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yscouts-my.sharepoint.com/personal/nwoolf_scouting_org/Documents/Desktop/"/>
    </mc:Choice>
  </mc:AlternateContent>
  <xr:revisionPtr revIDLastSave="17" documentId="8_{55CF49D3-A74F-42D5-B259-E0C576811F94}" xr6:coauthVersionLast="47" xr6:coauthVersionMax="47" xr10:uidLastSave="{D591E653-F9AA-458F-AAC4-CA1BE5FBC0D7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8" i="1" l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27" i="1"/>
  <c r="T26" i="1"/>
  <c r="T25" i="1"/>
  <c r="T24" i="1"/>
  <c r="T23" i="1"/>
  <c r="S11" i="1"/>
  <c r="S8" i="1"/>
  <c r="S9" i="1" s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R8" i="1"/>
  <c r="R9" i="1" s="1"/>
  <c r="Q8" i="1"/>
  <c r="Q9" i="1" s="1"/>
  <c r="Q13" i="1" s="1"/>
  <c r="Q19" i="1" s="1"/>
  <c r="P8" i="1"/>
  <c r="P9" i="1" s="1"/>
  <c r="O8" i="1"/>
  <c r="O9" i="1" s="1"/>
  <c r="N8" i="1"/>
  <c r="N9" i="1" s="1"/>
  <c r="M8" i="1"/>
  <c r="M9" i="1" s="1"/>
  <c r="L8" i="1"/>
  <c r="L9" i="1" s="1"/>
  <c r="K8" i="1"/>
  <c r="K9" i="1" s="1"/>
  <c r="J8" i="1"/>
  <c r="J9" i="1" s="1"/>
  <c r="I8" i="1"/>
  <c r="I9" i="1" s="1"/>
  <c r="H8" i="1"/>
  <c r="H9" i="1" s="1"/>
  <c r="G8" i="1"/>
  <c r="G9" i="1" s="1"/>
  <c r="F8" i="1"/>
  <c r="F9" i="1" s="1"/>
  <c r="E8" i="1"/>
  <c r="E9" i="1" s="1"/>
  <c r="D8" i="1"/>
  <c r="D9" i="1" s="1"/>
  <c r="C8" i="1"/>
  <c r="C9" i="1" s="1"/>
  <c r="U8" i="1" l="1"/>
  <c r="U11" i="1"/>
  <c r="P13" i="1"/>
  <c r="P19" i="1" s="1"/>
  <c r="G13" i="1"/>
  <c r="G19" i="1" s="1"/>
  <c r="N13" i="1"/>
  <c r="N19" i="1" s="1"/>
  <c r="R13" i="1"/>
  <c r="R19" i="1" s="1"/>
  <c r="D13" i="1"/>
  <c r="D19" i="1" s="1"/>
  <c r="K13" i="1"/>
  <c r="K19" i="1" s="1"/>
  <c r="C13" i="1"/>
  <c r="C19" i="1" s="1"/>
  <c r="J13" i="1"/>
  <c r="J19" i="1" s="1"/>
  <c r="H13" i="1"/>
  <c r="H19" i="1" s="1"/>
  <c r="O13" i="1"/>
  <c r="O19" i="1" s="1"/>
  <c r="F13" i="1"/>
  <c r="F19" i="1" s="1"/>
  <c r="M13" i="1"/>
  <c r="M19" i="1" s="1"/>
  <c r="E13" i="1"/>
  <c r="E19" i="1" s="1"/>
  <c r="I13" i="1"/>
  <c r="I19" i="1" s="1"/>
  <c r="L13" i="1"/>
  <c r="L19" i="1" s="1"/>
  <c r="H14" i="1"/>
  <c r="H20" i="1" s="1"/>
  <c r="N14" i="1" l="1"/>
  <c r="N20" i="1" s="1"/>
  <c r="G14" i="1"/>
  <c r="G20" i="1" s="1"/>
  <c r="E14" i="1"/>
  <c r="E20" i="1" s="1"/>
  <c r="C14" i="1"/>
  <c r="C20" i="1" s="1"/>
  <c r="U14" i="1"/>
  <c r="L14" i="1"/>
  <c r="L20" i="1" s="1"/>
  <c r="D14" i="1"/>
  <c r="D20" i="1" s="1"/>
  <c r="I14" i="1"/>
  <c r="I20" i="1" s="1"/>
  <c r="J14" i="1"/>
  <c r="J20" i="1" s="1"/>
  <c r="K14" i="1"/>
  <c r="K20" i="1" s="1"/>
  <c r="M14" i="1"/>
  <c r="M20" i="1" s="1"/>
  <c r="F14" i="1"/>
  <c r="F20" i="1" s="1"/>
</calcChain>
</file>

<file path=xl/sharedStrings.xml><?xml version="1.0" encoding="utf-8"?>
<sst xmlns="http://schemas.openxmlformats.org/spreadsheetml/2006/main" count="87" uniqueCount="56">
  <si>
    <t>Yellow Popcorn</t>
  </si>
  <si>
    <t>Classic Caramel</t>
  </si>
  <si>
    <t>15 Pack Butter</t>
  </si>
  <si>
    <t>Cheddar Cheese</t>
  </si>
  <si>
    <t>Peanut Butter Cup</t>
  </si>
  <si>
    <t>Bear Paw Maple Syrup</t>
  </si>
  <si>
    <t>28 Pack Double Butter</t>
  </si>
  <si>
    <t>Classic Trio (3 Way)</t>
  </si>
  <si>
    <t>Cheese Lovers</t>
  </si>
  <si>
    <t>Chocolate Lovers</t>
  </si>
  <si>
    <t>Add this fraction to case total for individual containers</t>
  </si>
  <si>
    <t>Cost Per Unit</t>
  </si>
  <si>
    <t>1/8</t>
  </si>
  <si>
    <t>Count per Case</t>
  </si>
  <si>
    <t>2/8</t>
  </si>
  <si>
    <t>SHOW AND SALE Starting Amount (Cases)</t>
  </si>
  <si>
    <t>Enter Show and Sale by Product (WHOLE CASES ONLY)</t>
  </si>
  <si>
    <t>3/8</t>
  </si>
  <si>
    <t>Mid SALE REORDER (Cases)</t>
  </si>
  <si>
    <t>Enter Re-Order by Product (WHOLE CASES ONLY)</t>
  </si>
  <si>
    <t>4/8</t>
  </si>
  <si>
    <t>SHOW AND SALE RETURN (Units)</t>
  </si>
  <si>
    <t>Enter Returns at the end of the sale (as negative values (WHOLE CASES ONLY)</t>
  </si>
  <si>
    <t>5/8</t>
  </si>
  <si>
    <t>TOTAL INVENTORY (Cases)</t>
  </si>
  <si>
    <t>Total Inventory Value</t>
  </si>
  <si>
    <t>6/8</t>
  </si>
  <si>
    <t>TOTAL INVENTORY (Units)</t>
  </si>
  <si>
    <t>7/8</t>
  </si>
  <si>
    <t>Total Units Given Out</t>
  </si>
  <si>
    <t>Sum of Units Given to Scouts</t>
  </si>
  <si>
    <t>Remaining Inventory (Cases)</t>
  </si>
  <si>
    <t>Cases</t>
  </si>
  <si>
    <t>Remaining Inventory (Units)</t>
  </si>
  <si>
    <t>--</t>
  </si>
  <si>
    <t>Individual</t>
  </si>
  <si>
    <t>Total Remaining Inventory</t>
  </si>
  <si>
    <t>Current Inventory Cases (manual)</t>
  </si>
  <si>
    <t>ENTER WHAT IS IN YOUR POSSESSION HERE</t>
  </si>
  <si>
    <t>Current Inventory Units (manual)</t>
  </si>
  <si>
    <t>IN WHOLE CASES and PARTIAL UNITS</t>
  </si>
  <si>
    <t>Inventory Difference (Cases)</t>
  </si>
  <si>
    <r>
      <t xml:space="preserve">Cells calculated difference between what </t>
    </r>
    <r>
      <rPr>
        <b/>
        <u/>
        <sz val="11"/>
        <color theme="1"/>
        <rFont val="Calibri"/>
        <family val="2"/>
        <scheme val="minor"/>
      </rPr>
      <t>IS</t>
    </r>
    <r>
      <rPr>
        <sz val="11"/>
        <color theme="1"/>
        <rFont val="Calibri"/>
        <family val="2"/>
        <scheme val="minor"/>
      </rPr>
      <t xml:space="preserve"> in inventory and </t>
    </r>
    <r>
      <rPr>
        <b/>
        <u/>
        <sz val="11"/>
        <color theme="1"/>
        <rFont val="Calibri"/>
        <family val="2"/>
        <scheme val="minor"/>
      </rPr>
      <t>SHOULD</t>
    </r>
    <r>
      <rPr>
        <sz val="11"/>
        <color theme="1"/>
        <rFont val="Calibri"/>
        <family val="2"/>
        <scheme val="minor"/>
      </rPr>
      <t xml:space="preserve"> be in inventory.  Values in Red indicate a problem.</t>
    </r>
  </si>
  <si>
    <t>Inventory Difference (Units)</t>
  </si>
  <si>
    <t>Date</t>
  </si>
  <si>
    <t>Scout Name</t>
  </si>
  <si>
    <t>15 Pack Kettle Corn</t>
  </si>
  <si>
    <t>Amount</t>
  </si>
  <si>
    <t>Enter Scout Pick-ups in INDIVIDUAL UNITS
Enter Returns INDIVIDUAL UNITS as Negative Values</t>
  </si>
  <si>
    <t>Trail Mix</t>
  </si>
  <si>
    <t>Military Donations</t>
  </si>
  <si>
    <t>Mountain Munch</t>
  </si>
  <si>
    <t>Jalapeno Cheese</t>
  </si>
  <si>
    <t xml:space="preserve">Peanut Butter Cup </t>
  </si>
  <si>
    <t>Caramel Sea Salt</t>
  </si>
  <si>
    <t>Chocolate Pretzels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</si>
</sst>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&quot;$&quot;#,##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DF8D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9C2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B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0" fillId="2" borderId="1" xfId="0" applyFill="1" applyBorder="1" applyAlignment="1">
      <alignment horizontal="center" textRotation="90"/>
    </xf>
    <xf numFmtId="0" fontId="0" fillId="3" borderId="1" xfId="0" applyFill="1" applyBorder="1" applyAlignment="1">
      <alignment horizontal="center" textRotation="90"/>
    </xf>
    <xf numFmtId="0" fontId="0" fillId="4" borderId="1" xfId="0" applyFill="1" applyBorder="1" applyAlignment="1">
      <alignment horizontal="center" textRotation="90"/>
    </xf>
    <xf numFmtId="0" fontId="0" fillId="5" borderId="1" xfId="0" applyFill="1" applyBorder="1" applyAlignment="1">
      <alignment horizontal="center" textRotation="90"/>
    </xf>
    <xf numFmtId="0" fontId="4" fillId="6" borderId="1" xfId="0" applyFont="1" applyFill="1" applyBorder="1" applyAlignment="1">
      <alignment horizontal="center" textRotation="90"/>
    </xf>
    <xf numFmtId="0" fontId="0" fillId="7" borderId="1" xfId="0" applyFill="1" applyBorder="1" applyAlignment="1">
      <alignment horizontal="center" textRotation="90"/>
    </xf>
    <xf numFmtId="0" fontId="0" fillId="8" borderId="1" xfId="0" applyFill="1" applyBorder="1" applyAlignment="1">
      <alignment horizontal="center" textRotation="90"/>
    </xf>
    <xf numFmtId="0" fontId="0" fillId="9" borderId="1" xfId="0" applyFill="1" applyBorder="1" applyAlignment="1">
      <alignment horizontal="center" textRotation="90"/>
    </xf>
    <xf numFmtId="0" fontId="0" fillId="10" borderId="1" xfId="0" applyFill="1" applyBorder="1" applyAlignment="1">
      <alignment horizontal="center" textRotation="90"/>
    </xf>
    <xf numFmtId="0" fontId="5" fillId="11" borderId="1" xfId="0" applyFont="1" applyFill="1" applyBorder="1" applyAlignment="1">
      <alignment horizontal="right"/>
    </xf>
    <xf numFmtId="0" fontId="0" fillId="11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5" fillId="11" borderId="2" xfId="0" applyFont="1" applyFill="1" applyBorder="1" applyAlignment="1">
      <alignment horizontal="right"/>
    </xf>
    <xf numFmtId="0" fontId="0" fillId="11" borderId="2" xfId="0" applyFill="1" applyBorder="1" applyAlignment="1">
      <alignment horizontal="center"/>
    </xf>
    <xf numFmtId="0" fontId="5" fillId="12" borderId="3" xfId="0" applyFont="1" applyFill="1" applyBorder="1" applyAlignment="1">
      <alignment horizontal="right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6" xfId="0" applyFill="1" applyBorder="1"/>
    <xf numFmtId="0" fontId="0" fillId="12" borderId="7" xfId="0" applyFill="1" applyBorder="1"/>
    <xf numFmtId="0" fontId="5" fillId="12" borderId="8" xfId="0" applyFont="1" applyFill="1" applyBorder="1" applyAlignment="1">
      <alignment horizontal="right"/>
    </xf>
    <xf numFmtId="0" fontId="0" fillId="12" borderId="1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0" fillId="12" borderId="10" xfId="0" applyFill="1" applyBorder="1"/>
    <xf numFmtId="0" fontId="0" fillId="12" borderId="11" xfId="0" applyFill="1" applyBorder="1"/>
    <xf numFmtId="0" fontId="5" fillId="12" borderId="12" xfId="0" applyFont="1" applyFill="1" applyBorder="1" applyAlignment="1">
      <alignment horizontal="right"/>
    </xf>
    <xf numFmtId="0" fontId="0" fillId="12" borderId="13" xfId="0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0" fillId="12" borderId="15" xfId="0" applyFill="1" applyBorder="1"/>
    <xf numFmtId="0" fontId="0" fillId="12" borderId="16" xfId="0" applyFill="1" applyBorder="1"/>
    <xf numFmtId="0" fontId="5" fillId="13" borderId="0" xfId="0" applyFont="1" applyFill="1" applyAlignment="1">
      <alignment horizontal="right"/>
    </xf>
    <xf numFmtId="0" fontId="0" fillId="13" borderId="17" xfId="0" applyFill="1" applyBorder="1" applyAlignment="1">
      <alignment horizontal="center"/>
    </xf>
    <xf numFmtId="0" fontId="5" fillId="11" borderId="3" xfId="0" applyFont="1" applyFill="1" applyBorder="1" applyAlignment="1">
      <alignment horizontal="right"/>
    </xf>
    <xf numFmtId="164" fontId="0" fillId="11" borderId="4" xfId="0" applyNumberFormat="1" applyFill="1" applyBorder="1" applyAlignment="1">
      <alignment horizontal="center"/>
    </xf>
    <xf numFmtId="165" fontId="6" fillId="14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5" fillId="11" borderId="12" xfId="0" applyFont="1" applyFill="1" applyBorder="1" applyAlignment="1">
      <alignment horizontal="right"/>
    </xf>
    <xf numFmtId="0" fontId="0" fillId="11" borderId="13" xfId="0" applyFill="1" applyBorder="1" applyAlignment="1">
      <alignment horizontal="center"/>
    </xf>
    <xf numFmtId="0" fontId="3" fillId="0" borderId="0" xfId="0" applyFont="1" applyAlignment="1">
      <alignment horizontal="right"/>
    </xf>
    <xf numFmtId="0" fontId="5" fillId="11" borderId="18" xfId="0" applyFont="1" applyFill="1" applyBorder="1" applyAlignment="1">
      <alignment horizontal="right"/>
    </xf>
    <xf numFmtId="0" fontId="2" fillId="11" borderId="19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/>
    </xf>
    <xf numFmtId="164" fontId="0" fillId="11" borderId="5" xfId="0" applyNumberFormat="1" applyFill="1" applyBorder="1" applyAlignment="1">
      <alignment horizontal="center"/>
    </xf>
    <xf numFmtId="0" fontId="0" fillId="11" borderId="14" xfId="0" applyFill="1" applyBorder="1" applyAlignment="1">
      <alignment horizontal="center"/>
    </xf>
    <xf numFmtId="9" fontId="0" fillId="0" borderId="0" xfId="0" applyNumberFormat="1"/>
    <xf numFmtId="0" fontId="5" fillId="12" borderId="6" xfId="0" applyFont="1" applyFill="1" applyBorder="1" applyAlignment="1">
      <alignment horizontal="right"/>
    </xf>
    <xf numFmtId="165" fontId="0" fillId="12" borderId="6" xfId="0" applyNumberFormat="1" applyFill="1" applyBorder="1" applyAlignment="1">
      <alignment horizontal="left"/>
    </xf>
    <xf numFmtId="0" fontId="5" fillId="12" borderId="15" xfId="0" applyFont="1" applyFill="1" applyBorder="1" applyAlignment="1">
      <alignment horizontal="right"/>
    </xf>
    <xf numFmtId="0" fontId="0" fillId="12" borderId="13" xfId="0" quotePrefix="1" applyFill="1" applyBorder="1" applyAlignment="1">
      <alignment horizontal="center"/>
    </xf>
    <xf numFmtId="0" fontId="0" fillId="12" borderId="14" xfId="0" quotePrefix="1" applyFill="1" applyBorder="1" applyAlignment="1">
      <alignment horizontal="center"/>
    </xf>
    <xf numFmtId="0" fontId="0" fillId="12" borderId="15" xfId="0" applyFill="1" applyBorder="1" applyAlignment="1">
      <alignment horizontal="left"/>
    </xf>
    <xf numFmtId="0" fontId="7" fillId="11" borderId="21" xfId="0" applyFont="1" applyFill="1" applyBorder="1" applyAlignment="1">
      <alignment horizontal="right"/>
    </xf>
    <xf numFmtId="0" fontId="0" fillId="11" borderId="3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7" fillId="11" borderId="23" xfId="0" applyFont="1" applyFill="1" applyBorder="1" applyAlignment="1">
      <alignment horizontal="right"/>
    </xf>
    <xf numFmtId="0" fontId="0" fillId="11" borderId="12" xfId="0" applyFill="1" applyBorder="1" applyAlignment="1">
      <alignment horizontal="center"/>
    </xf>
    <xf numFmtId="3" fontId="0" fillId="11" borderId="13" xfId="1" applyNumberFormat="1" applyFont="1" applyFill="1" applyBorder="1" applyAlignment="1">
      <alignment horizontal="center"/>
    </xf>
    <xf numFmtId="0" fontId="0" fillId="11" borderId="13" xfId="0" quotePrefix="1" applyFill="1" applyBorder="1" applyAlignment="1">
      <alignment horizontal="center"/>
    </xf>
    <xf numFmtId="0" fontId="0" fillId="11" borderId="14" xfId="0" quotePrefix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9" fillId="0" borderId="0" xfId="0" applyFont="1" applyAlignment="1">
      <alignment horizont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 textRotation="90"/>
    </xf>
    <xf numFmtId="164" fontId="0" fillId="13" borderId="5" xfId="0" applyNumberFormat="1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13" borderId="0" xfId="0" quotePrefix="1" applyFill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2" fillId="13" borderId="20" xfId="0" applyFon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10" fillId="17" borderId="1" xfId="0" applyFont="1" applyFill="1" applyBorder="1" applyAlignment="1">
      <alignment horizontal="center"/>
    </xf>
    <xf numFmtId="0" fontId="0" fillId="17" borderId="1" xfId="0" applyFill="1" applyBorder="1" applyAlignment="1">
      <alignment horizontal="center" textRotation="90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25" xfId="0" applyBorder="1" applyAlignment="1">
      <alignment horizontal="left" wrapText="1"/>
    </xf>
  </cellXfs>
  <cellStyles count="2">
    <cellStyle name="Comma" xfId="1" builtinId="3"/>
    <cellStyle name="Normal" xfId="0" builtinId="0"/>
  </cellStyles>
  <dxfs count="3"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EAE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"/>
  <sheetViews>
    <sheetView tabSelected="1" zoomScale="80" zoomScaleNormal="80" workbookViewId="0">
      <selection activeCell="O26" sqref="O26"/>
    </sheetView>
  </sheetViews>
  <sheetFormatPr defaultRowHeight="15"/>
  <cols>
    <col min="2" max="2" width="34.28515625" style="1" bestFit="1" customWidth="1"/>
    <col min="3" max="3" width="7.42578125" style="1" customWidth="1"/>
    <col min="4" max="5" width="7" customWidth="1"/>
    <col min="6" max="6" width="6.85546875" customWidth="1"/>
    <col min="7" max="19" width="7" customWidth="1"/>
    <col min="20" max="20" width="12" customWidth="1"/>
    <col min="21" max="21" width="37" customWidth="1"/>
    <col min="22" max="22" width="37.85546875" customWidth="1"/>
  </cols>
  <sheetData>
    <row r="1" spans="2:26" ht="109.5">
      <c r="C1" s="2" t="s">
        <v>0</v>
      </c>
      <c r="D1" s="3" t="s">
        <v>1</v>
      </c>
      <c r="E1" s="5" t="s">
        <v>2</v>
      </c>
      <c r="F1" s="6" t="s">
        <v>46</v>
      </c>
      <c r="G1" s="7" t="s">
        <v>3</v>
      </c>
      <c r="H1" s="8" t="s">
        <v>52</v>
      </c>
      <c r="I1" s="9" t="s">
        <v>49</v>
      </c>
      <c r="J1" s="10" t="s">
        <v>4</v>
      </c>
      <c r="K1" s="3" t="s">
        <v>54</v>
      </c>
      <c r="L1" s="92" t="s">
        <v>51</v>
      </c>
      <c r="M1" s="4" t="s">
        <v>5</v>
      </c>
      <c r="N1" s="5" t="s">
        <v>55</v>
      </c>
      <c r="O1" s="6" t="s">
        <v>6</v>
      </c>
      <c r="P1" s="7" t="s">
        <v>7</v>
      </c>
      <c r="Q1" s="8" t="s">
        <v>8</v>
      </c>
      <c r="R1" s="9" t="s">
        <v>9</v>
      </c>
      <c r="S1" s="2" t="s">
        <v>50</v>
      </c>
      <c r="U1" s="79"/>
      <c r="Y1" t="s">
        <v>10</v>
      </c>
    </row>
    <row r="2" spans="2:26">
      <c r="B2" s="11" t="s">
        <v>11</v>
      </c>
      <c r="C2" s="12">
        <v>15</v>
      </c>
      <c r="D2" s="12">
        <v>15</v>
      </c>
      <c r="E2" s="12">
        <v>25</v>
      </c>
      <c r="F2" s="12">
        <v>25</v>
      </c>
      <c r="G2" s="12">
        <v>25</v>
      </c>
      <c r="H2" s="12">
        <v>25</v>
      </c>
      <c r="I2" s="12">
        <v>25</v>
      </c>
      <c r="J2" s="12">
        <v>25</v>
      </c>
      <c r="K2" s="12">
        <v>25</v>
      </c>
      <c r="L2" s="12">
        <v>25</v>
      </c>
      <c r="M2" s="12">
        <v>25</v>
      </c>
      <c r="N2" s="12">
        <v>30</v>
      </c>
      <c r="O2" s="12">
        <v>35</v>
      </c>
      <c r="P2" s="12">
        <v>35</v>
      </c>
      <c r="Q2" s="12">
        <v>45</v>
      </c>
      <c r="R2" s="12">
        <v>65</v>
      </c>
      <c r="S2" s="12">
        <v>25</v>
      </c>
      <c r="V2" s="13"/>
      <c r="X2" s="14" t="s">
        <v>12</v>
      </c>
      <c r="Y2">
        <v>0.125</v>
      </c>
    </row>
    <row r="3" spans="2:26">
      <c r="B3" s="15" t="s">
        <v>13</v>
      </c>
      <c r="C3" s="16">
        <v>8</v>
      </c>
      <c r="D3" s="16">
        <v>8</v>
      </c>
      <c r="E3" s="16">
        <v>8</v>
      </c>
      <c r="F3" s="16">
        <v>8</v>
      </c>
      <c r="G3" s="16">
        <v>8</v>
      </c>
      <c r="H3" s="16">
        <v>8</v>
      </c>
      <c r="I3" s="16">
        <v>8</v>
      </c>
      <c r="J3" s="16">
        <v>8</v>
      </c>
      <c r="K3" s="16">
        <v>8</v>
      </c>
      <c r="L3" s="16">
        <v>8</v>
      </c>
      <c r="M3" s="16">
        <v>8</v>
      </c>
      <c r="N3" s="16">
        <v>8</v>
      </c>
      <c r="O3" s="16">
        <v>1</v>
      </c>
      <c r="P3" s="16">
        <v>1</v>
      </c>
      <c r="Q3" s="16">
        <v>1</v>
      </c>
      <c r="R3" s="16">
        <v>1</v>
      </c>
      <c r="S3" s="12">
        <v>0</v>
      </c>
      <c r="V3" s="13"/>
      <c r="X3" s="14" t="s">
        <v>14</v>
      </c>
      <c r="Y3">
        <v>0.25</v>
      </c>
    </row>
    <row r="4" spans="2:26">
      <c r="B4" s="17" t="s">
        <v>15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83"/>
      <c r="U4" s="20" t="s">
        <v>16</v>
      </c>
      <c r="V4" s="21"/>
      <c r="X4" s="14" t="s">
        <v>17</v>
      </c>
      <c r="Y4">
        <v>0.375</v>
      </c>
    </row>
    <row r="5" spans="2:26">
      <c r="B5" s="22" t="s">
        <v>18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/>
      <c r="S5" s="84"/>
      <c r="U5" s="25" t="s">
        <v>19</v>
      </c>
      <c r="V5" s="26"/>
      <c r="X5" s="14" t="s">
        <v>20</v>
      </c>
      <c r="Y5">
        <v>0.5</v>
      </c>
    </row>
    <row r="6" spans="2:26">
      <c r="B6" s="27" t="s">
        <v>21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9"/>
      <c r="S6" s="81"/>
      <c r="U6" s="30" t="s">
        <v>22</v>
      </c>
      <c r="V6" s="31"/>
      <c r="X6" s="14" t="s">
        <v>23</v>
      </c>
      <c r="Y6">
        <v>0.625</v>
      </c>
    </row>
    <row r="7" spans="2:26" ht="8.25" customHeight="1">
      <c r="B7" s="32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2"/>
      <c r="S7" s="32"/>
      <c r="V7" s="13"/>
    </row>
    <row r="8" spans="2:26" ht="18.75">
      <c r="B8" s="34" t="s">
        <v>24</v>
      </c>
      <c r="C8" s="35">
        <f t="shared" ref="C8:S8" si="0">SUM(C4:C6)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  <c r="H8" s="35">
        <f t="shared" si="0"/>
        <v>0</v>
      </c>
      <c r="I8" s="35">
        <f t="shared" si="0"/>
        <v>0</v>
      </c>
      <c r="J8" s="35">
        <f t="shared" si="0"/>
        <v>0</v>
      </c>
      <c r="K8" s="35">
        <f t="shared" si="0"/>
        <v>0</v>
      </c>
      <c r="L8" s="35">
        <f t="shared" si="0"/>
        <v>0</v>
      </c>
      <c r="M8" s="35">
        <f t="shared" si="0"/>
        <v>0</v>
      </c>
      <c r="N8" s="35">
        <f t="shared" si="0"/>
        <v>0</v>
      </c>
      <c r="O8" s="35">
        <f t="shared" si="0"/>
        <v>0</v>
      </c>
      <c r="P8" s="35">
        <f t="shared" si="0"/>
        <v>0</v>
      </c>
      <c r="Q8" s="35">
        <f t="shared" si="0"/>
        <v>0</v>
      </c>
      <c r="R8" s="35">
        <f t="shared" si="0"/>
        <v>0</v>
      </c>
      <c r="S8" s="35">
        <f t="shared" si="0"/>
        <v>0</v>
      </c>
      <c r="U8" s="36">
        <f>C9*$C$2+D9*$D$2+E9*$E$2+F9*$F$2+G9*$G$2+H9*$H$2+I9*$I$2+J9*$J$2+K9*$K$2+L9*$L$2+M9*$M$2+N9*$N$2+O9*$O$2+P9*$P$2+Q9*$Q$2+R9*$R$2</f>
        <v>0</v>
      </c>
      <c r="V8" s="37" t="s">
        <v>25</v>
      </c>
      <c r="X8" s="14" t="s">
        <v>26</v>
      </c>
      <c r="Y8">
        <v>0.75</v>
      </c>
    </row>
    <row r="9" spans="2:26">
      <c r="B9" s="38" t="s">
        <v>27</v>
      </c>
      <c r="C9" s="39">
        <f t="shared" ref="C9:S9" si="1">C8*C3</f>
        <v>0</v>
      </c>
      <c r="D9" s="39">
        <f t="shared" si="1"/>
        <v>0</v>
      </c>
      <c r="E9" s="39">
        <f t="shared" si="1"/>
        <v>0</v>
      </c>
      <c r="F9" s="39">
        <f t="shared" si="1"/>
        <v>0</v>
      </c>
      <c r="G9" s="39">
        <f t="shared" si="1"/>
        <v>0</v>
      </c>
      <c r="H9" s="39">
        <f t="shared" si="1"/>
        <v>0</v>
      </c>
      <c r="I9" s="39">
        <f t="shared" si="1"/>
        <v>0</v>
      </c>
      <c r="J9" s="39">
        <f t="shared" si="1"/>
        <v>0</v>
      </c>
      <c r="K9" s="39">
        <f t="shared" si="1"/>
        <v>0</v>
      </c>
      <c r="L9" s="39">
        <f t="shared" si="1"/>
        <v>0</v>
      </c>
      <c r="M9" s="39">
        <f t="shared" si="1"/>
        <v>0</v>
      </c>
      <c r="N9" s="39">
        <f t="shared" si="1"/>
        <v>0</v>
      </c>
      <c r="O9" s="39">
        <f t="shared" si="1"/>
        <v>0</v>
      </c>
      <c r="P9" s="39">
        <f t="shared" si="1"/>
        <v>0</v>
      </c>
      <c r="Q9" s="39">
        <f t="shared" si="1"/>
        <v>0</v>
      </c>
      <c r="R9" s="39">
        <f t="shared" si="1"/>
        <v>0</v>
      </c>
      <c r="S9" s="39">
        <f t="shared" si="1"/>
        <v>0</v>
      </c>
      <c r="X9" s="14" t="s">
        <v>28</v>
      </c>
      <c r="Y9">
        <v>0.875</v>
      </c>
    </row>
    <row r="10" spans="2:26">
      <c r="B10" s="40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2:26" ht="18.75">
      <c r="B11" s="41" t="s">
        <v>29</v>
      </c>
      <c r="C11" s="42">
        <f t="shared" ref="C11:S11" si="2">SUM(C23:C967)</f>
        <v>0</v>
      </c>
      <c r="D11" s="42">
        <f t="shared" si="2"/>
        <v>0</v>
      </c>
      <c r="E11" s="42">
        <f t="shared" si="2"/>
        <v>0</v>
      </c>
      <c r="F11" s="42">
        <f t="shared" si="2"/>
        <v>0</v>
      </c>
      <c r="G11" s="42">
        <f t="shared" si="2"/>
        <v>0</v>
      </c>
      <c r="H11" s="42">
        <f t="shared" si="2"/>
        <v>0</v>
      </c>
      <c r="I11" s="42">
        <f t="shared" si="2"/>
        <v>0</v>
      </c>
      <c r="J11" s="42">
        <f t="shared" si="2"/>
        <v>0</v>
      </c>
      <c r="K11" s="42">
        <f>SUM(K23:K967)</f>
        <v>0</v>
      </c>
      <c r="L11" s="42">
        <f t="shared" si="2"/>
        <v>0</v>
      </c>
      <c r="M11" s="42">
        <f t="shared" si="2"/>
        <v>0</v>
      </c>
      <c r="N11" s="42">
        <f t="shared" si="2"/>
        <v>0</v>
      </c>
      <c r="O11" s="42">
        <f t="shared" si="2"/>
        <v>0</v>
      </c>
      <c r="P11" s="42">
        <f t="shared" si="2"/>
        <v>0</v>
      </c>
      <c r="Q11" s="42">
        <f t="shared" si="2"/>
        <v>0</v>
      </c>
      <c r="R11" s="43">
        <f t="shared" si="2"/>
        <v>0</v>
      </c>
      <c r="S11" s="85">
        <f t="shared" si="2"/>
        <v>0</v>
      </c>
      <c r="U11" s="36">
        <f>C11*C2+D11*D2+E11*E2+F11*F2+G11*G2+H11*H2+I11*I2+J11*J2+K11*K2+L11*L2+M11*M2+N11*N2+O11*O2+P11*P2+Q11*Q2+R11*R2</f>
        <v>0</v>
      </c>
      <c r="V11" t="s">
        <v>30</v>
      </c>
    </row>
    <row r="12" spans="2:26">
      <c r="B12" s="40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2:26">
      <c r="B13" s="34" t="s">
        <v>31</v>
      </c>
      <c r="C13" s="35">
        <f t="shared" ref="C13:R13" si="3">ROUNDDOWN((C9-C11)/C3,0)</f>
        <v>0</v>
      </c>
      <c r="D13" s="35">
        <f t="shared" si="3"/>
        <v>0</v>
      </c>
      <c r="E13" s="35">
        <f t="shared" si="3"/>
        <v>0</v>
      </c>
      <c r="F13" s="35">
        <f t="shared" si="3"/>
        <v>0</v>
      </c>
      <c r="G13" s="35">
        <f t="shared" si="3"/>
        <v>0</v>
      </c>
      <c r="H13" s="35">
        <f t="shared" si="3"/>
        <v>0</v>
      </c>
      <c r="I13" s="35">
        <f t="shared" si="3"/>
        <v>0</v>
      </c>
      <c r="J13" s="35">
        <f t="shared" si="3"/>
        <v>0</v>
      </c>
      <c r="K13" s="35">
        <f t="shared" si="3"/>
        <v>0</v>
      </c>
      <c r="L13" s="35">
        <f t="shared" si="3"/>
        <v>0</v>
      </c>
      <c r="M13" s="35">
        <f t="shared" si="3"/>
        <v>0</v>
      </c>
      <c r="N13" s="35">
        <f t="shared" si="3"/>
        <v>0</v>
      </c>
      <c r="O13" s="35">
        <f t="shared" si="3"/>
        <v>0</v>
      </c>
      <c r="P13" s="35">
        <f t="shared" si="3"/>
        <v>0</v>
      </c>
      <c r="Q13" s="35">
        <f t="shared" si="3"/>
        <v>0</v>
      </c>
      <c r="R13" s="44">
        <f t="shared" si="3"/>
        <v>0</v>
      </c>
      <c r="S13" s="80"/>
      <c r="T13" t="s">
        <v>32</v>
      </c>
    </row>
    <row r="14" spans="2:26" ht="18.75">
      <c r="B14" s="38" t="s">
        <v>33</v>
      </c>
      <c r="C14" s="39">
        <f t="shared" ref="C14:N14" si="4">C9-(C13*C3)-C11</f>
        <v>0</v>
      </c>
      <c r="D14" s="39">
        <f t="shared" si="4"/>
        <v>0</v>
      </c>
      <c r="E14" s="39">
        <f t="shared" si="4"/>
        <v>0</v>
      </c>
      <c r="F14" s="39">
        <f t="shared" si="4"/>
        <v>0</v>
      </c>
      <c r="G14" s="39">
        <f t="shared" si="4"/>
        <v>0</v>
      </c>
      <c r="H14" s="39">
        <f t="shared" si="4"/>
        <v>0</v>
      </c>
      <c r="I14" s="39">
        <f t="shared" si="4"/>
        <v>0</v>
      </c>
      <c r="J14" s="39">
        <f t="shared" si="4"/>
        <v>0</v>
      </c>
      <c r="K14" s="39">
        <f t="shared" si="4"/>
        <v>0</v>
      </c>
      <c r="L14" s="39">
        <f t="shared" si="4"/>
        <v>0</v>
      </c>
      <c r="M14" s="39">
        <f t="shared" si="4"/>
        <v>0</v>
      </c>
      <c r="N14" s="39">
        <f t="shared" si="4"/>
        <v>0</v>
      </c>
      <c r="O14" s="39" t="s">
        <v>34</v>
      </c>
      <c r="P14" s="39" t="s">
        <v>34</v>
      </c>
      <c r="Q14" s="39" t="s">
        <v>34</v>
      </c>
      <c r="R14" s="45" t="s">
        <v>34</v>
      </c>
      <c r="S14" s="81"/>
      <c r="T14" t="s">
        <v>35</v>
      </c>
      <c r="U14" s="36">
        <f>U8-U11</f>
        <v>0</v>
      </c>
      <c r="V14" t="s">
        <v>36</v>
      </c>
    </row>
    <row r="15" spans="2:26">
      <c r="B15" s="40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Z15" s="46"/>
    </row>
    <row r="16" spans="2:26">
      <c r="B16" s="47" t="s">
        <v>37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9">
        <v>0</v>
      </c>
      <c r="S16" s="63"/>
      <c r="T16" t="s">
        <v>32</v>
      </c>
      <c r="U16" s="48" t="s">
        <v>38</v>
      </c>
      <c r="V16" s="21"/>
      <c r="Z16" s="46"/>
    </row>
    <row r="17" spans="1:22">
      <c r="B17" s="49" t="s">
        <v>39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50" t="s">
        <v>34</v>
      </c>
      <c r="P17" s="50" t="s">
        <v>34</v>
      </c>
      <c r="Q17" s="50" t="s">
        <v>34</v>
      </c>
      <c r="R17" s="51" t="s">
        <v>34</v>
      </c>
      <c r="S17" s="82"/>
      <c r="T17" t="s">
        <v>35</v>
      </c>
      <c r="U17" s="52" t="s">
        <v>40</v>
      </c>
      <c r="V17" s="31"/>
    </row>
    <row r="18" spans="1:22">
      <c r="B18" s="40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22">
      <c r="B19" s="53" t="s">
        <v>41</v>
      </c>
      <c r="C19" s="54">
        <f>C13-C16</f>
        <v>0</v>
      </c>
      <c r="D19" s="55">
        <f>D13-D16</f>
        <v>0</v>
      </c>
      <c r="E19" s="56">
        <f t="shared" ref="E19:R20" si="5">E13-E16</f>
        <v>0</v>
      </c>
      <c r="F19" s="56">
        <f>F13-F16</f>
        <v>0</v>
      </c>
      <c r="G19" s="56">
        <f>G13-G16</f>
        <v>0</v>
      </c>
      <c r="H19" s="56">
        <f t="shared" si="5"/>
        <v>0</v>
      </c>
      <c r="I19" s="56">
        <f>I13-I16</f>
        <v>0</v>
      </c>
      <c r="J19" s="56">
        <f t="shared" si="5"/>
        <v>0</v>
      </c>
      <c r="K19" s="56">
        <f t="shared" si="5"/>
        <v>0</v>
      </c>
      <c r="L19" s="56">
        <f>L13-L16</f>
        <v>0</v>
      </c>
      <c r="M19" s="56">
        <f>M13-M16</f>
        <v>0</v>
      </c>
      <c r="N19" s="56">
        <f t="shared" si="5"/>
        <v>0</v>
      </c>
      <c r="O19" s="56">
        <f t="shared" si="5"/>
        <v>0</v>
      </c>
      <c r="P19" s="56">
        <f t="shared" si="5"/>
        <v>0</v>
      </c>
      <c r="Q19" s="56">
        <f>Q13-Q16</f>
        <v>0</v>
      </c>
      <c r="R19" s="57">
        <f t="shared" si="5"/>
        <v>0</v>
      </c>
      <c r="S19" s="63"/>
      <c r="T19" t="s">
        <v>32</v>
      </c>
      <c r="U19" s="93" t="s">
        <v>42</v>
      </c>
      <c r="V19" s="94"/>
    </row>
    <row r="20" spans="1:22">
      <c r="B20" s="58" t="s">
        <v>43</v>
      </c>
      <c r="C20" s="59">
        <f>C14-C17</f>
        <v>0</v>
      </c>
      <c r="D20" s="39">
        <f>D14-D17</f>
        <v>0</v>
      </c>
      <c r="E20" s="39">
        <f>E14-E17</f>
        <v>0</v>
      </c>
      <c r="F20" s="39">
        <f>F14-F17</f>
        <v>0</v>
      </c>
      <c r="G20" s="39">
        <f>G14-G17</f>
        <v>0</v>
      </c>
      <c r="H20" s="60">
        <f t="shared" si="5"/>
        <v>0</v>
      </c>
      <c r="I20" s="60">
        <f>I14-I17</f>
        <v>0</v>
      </c>
      <c r="J20" s="39">
        <f t="shared" si="5"/>
        <v>0</v>
      </c>
      <c r="K20" s="39">
        <f t="shared" si="5"/>
        <v>0</v>
      </c>
      <c r="L20" s="60">
        <f>L14-L17</f>
        <v>0</v>
      </c>
      <c r="M20" s="39">
        <f>M14-M17</f>
        <v>0</v>
      </c>
      <c r="N20" s="39">
        <f t="shared" si="5"/>
        <v>0</v>
      </c>
      <c r="O20" s="61" t="s">
        <v>34</v>
      </c>
      <c r="P20" s="61" t="s">
        <v>34</v>
      </c>
      <c r="Q20" s="61" t="s">
        <v>34</v>
      </c>
      <c r="R20" s="62" t="s">
        <v>34</v>
      </c>
      <c r="S20" s="82"/>
      <c r="T20" t="s">
        <v>35</v>
      </c>
      <c r="U20" s="95"/>
      <c r="V20" s="96"/>
    </row>
    <row r="21" spans="1:22">
      <c r="B21" s="32"/>
      <c r="C21" s="32"/>
      <c r="D21" s="33"/>
      <c r="E21" s="33"/>
      <c r="F21" s="33"/>
      <c r="G21" s="33"/>
      <c r="H21" s="33"/>
      <c r="I21" s="33"/>
      <c r="J21" s="33"/>
      <c r="K21" s="33"/>
      <c r="L21" s="63"/>
      <c r="M21" s="63"/>
      <c r="N21" s="33"/>
      <c r="O21" s="33"/>
      <c r="P21" s="33"/>
      <c r="Q21" s="33"/>
      <c r="R21" s="33"/>
      <c r="S21" s="63"/>
      <c r="U21" s="97"/>
      <c r="V21" s="98"/>
    </row>
    <row r="22" spans="1:22" ht="109.5">
      <c r="A22" s="64" t="s">
        <v>44</v>
      </c>
      <c r="B22" s="64" t="s">
        <v>45</v>
      </c>
      <c r="C22" s="2" t="s">
        <v>0</v>
      </c>
      <c r="D22" s="3" t="s">
        <v>1</v>
      </c>
      <c r="E22" s="5" t="s">
        <v>2</v>
      </c>
      <c r="F22" s="6" t="s">
        <v>46</v>
      </c>
      <c r="G22" s="7" t="s">
        <v>3</v>
      </c>
      <c r="H22" s="8" t="s">
        <v>52</v>
      </c>
      <c r="I22" s="9" t="s">
        <v>49</v>
      </c>
      <c r="J22" s="10" t="s">
        <v>53</v>
      </c>
      <c r="K22" s="3" t="s">
        <v>54</v>
      </c>
      <c r="L22" s="92" t="s">
        <v>51</v>
      </c>
      <c r="M22" s="4" t="s">
        <v>5</v>
      </c>
      <c r="N22" s="5" t="s">
        <v>55</v>
      </c>
      <c r="O22" s="6" t="s">
        <v>6</v>
      </c>
      <c r="P22" s="7" t="s">
        <v>7</v>
      </c>
      <c r="Q22" s="8" t="s">
        <v>8</v>
      </c>
      <c r="R22" s="9" t="s">
        <v>9</v>
      </c>
      <c r="S22" s="2" t="s">
        <v>50</v>
      </c>
      <c r="T22" s="78" t="s">
        <v>47</v>
      </c>
      <c r="U22" s="99" t="s">
        <v>48</v>
      </c>
      <c r="V22" s="100"/>
    </row>
    <row r="23" spans="1:22">
      <c r="A23" s="65"/>
      <c r="B23" s="66"/>
      <c r="C23" s="67"/>
      <c r="D23" s="68"/>
      <c r="E23" s="86"/>
      <c r="F23" s="87"/>
      <c r="G23" s="88"/>
      <c r="H23" s="73"/>
      <c r="I23" s="74"/>
      <c r="J23" s="75"/>
      <c r="K23" s="68"/>
      <c r="L23" s="90"/>
      <c r="M23" s="69"/>
      <c r="N23" s="70"/>
      <c r="O23" s="71"/>
      <c r="P23" s="72"/>
      <c r="Q23" s="73"/>
      <c r="R23" s="74"/>
      <c r="S23" s="67"/>
      <c r="T23" s="76">
        <f>C23*$C$2+D23*$D$2+E23*$E$2+F23*$F$2+G23*$G$2+H23*$H$2+I23*$I$2+J23*$J$2+K23*$K$2+L23*$L$2+M23*$M$2+N23*$N$2+O23*$O$2+P23*$P$2+Q23*$Q$2+R23*$R$2+S23*$S$2</f>
        <v>0</v>
      </c>
    </row>
    <row r="24" spans="1:22">
      <c r="A24" s="65"/>
      <c r="B24" s="66"/>
      <c r="C24" s="67"/>
      <c r="D24" s="68"/>
      <c r="E24" s="86"/>
      <c r="F24" s="87"/>
      <c r="G24" s="88"/>
      <c r="H24" s="73"/>
      <c r="I24" s="74"/>
      <c r="J24" s="75"/>
      <c r="K24" s="68"/>
      <c r="L24" s="90"/>
      <c r="M24" s="69"/>
      <c r="N24" s="70"/>
      <c r="O24" s="71"/>
      <c r="P24" s="72"/>
      <c r="Q24" s="73"/>
      <c r="R24" s="74"/>
      <c r="S24" s="67"/>
      <c r="T24" s="76">
        <f>C24*$C$2+D24*$D$2+E24*$E$2+F24*$F$2+G24*$G$2+H24*$H$2+I24*$I$2+J24*$J$2+K24*$K$2+L24*$L$2+M24*$M$2+N24*$N$2+O24*$O$2+P24*$P$2+Q24*$Q$2+R24*$R$2</f>
        <v>0</v>
      </c>
      <c r="U24" s="64"/>
    </row>
    <row r="25" spans="1:22">
      <c r="A25" s="65"/>
      <c r="B25" s="66"/>
      <c r="C25" s="67"/>
      <c r="D25" s="68"/>
      <c r="E25" s="86"/>
      <c r="F25" s="87"/>
      <c r="G25" s="88"/>
      <c r="H25" s="73"/>
      <c r="I25" s="74"/>
      <c r="J25" s="75"/>
      <c r="K25" s="68"/>
      <c r="L25" s="90"/>
      <c r="M25" s="69"/>
      <c r="N25" s="70"/>
      <c r="O25" s="71"/>
      <c r="P25" s="72"/>
      <c r="Q25" s="73"/>
      <c r="R25" s="74"/>
      <c r="S25" s="67"/>
      <c r="T25" s="76">
        <f>C25*$C$2+D25*$D$2+E25*$E$2+F25*$F$2+G25*$G$2+H25*$H$2+I25*$I$2+J25*$J$2+K25*$K$2+L25*$L$2+M25*$M$2+N25*$N$2+O25*$O$2+P25*$P$2+Q25*$Q$2+R25*$R$2</f>
        <v>0</v>
      </c>
    </row>
    <row r="26" spans="1:22">
      <c r="A26" s="65"/>
      <c r="B26" s="66"/>
      <c r="C26" s="67"/>
      <c r="D26" s="68"/>
      <c r="E26" s="86"/>
      <c r="F26" s="87"/>
      <c r="G26" s="88"/>
      <c r="H26" s="73"/>
      <c r="I26" s="74"/>
      <c r="J26" s="75"/>
      <c r="K26" s="68"/>
      <c r="L26" s="90"/>
      <c r="M26" s="69"/>
      <c r="N26" s="70"/>
      <c r="O26" s="71"/>
      <c r="P26" s="72"/>
      <c r="Q26" s="73"/>
      <c r="R26" s="74"/>
      <c r="S26" s="67"/>
      <c r="T26" s="76">
        <f>C26*$C$2+D26*$D$2+E26*$E$2+F26*$F$2+G26*$G$2+H26*$H$2+I26*$I$2+J26*$J$2+K26*$K$2+L26*$L$2+M26*$M$2+N26*$N$2+O26*$O$2+P26*$P$2+Q26*$Q$2+R26*$R$2</f>
        <v>0</v>
      </c>
    </row>
    <row r="27" spans="1:22">
      <c r="A27" s="65"/>
      <c r="B27" s="66"/>
      <c r="C27" s="67"/>
      <c r="D27" s="68"/>
      <c r="E27" s="86"/>
      <c r="F27" s="87"/>
      <c r="G27" s="88"/>
      <c r="H27" s="73"/>
      <c r="I27" s="74"/>
      <c r="J27" s="75"/>
      <c r="K27" s="68"/>
      <c r="L27" s="90"/>
      <c r="M27" s="69"/>
      <c r="N27" s="70"/>
      <c r="O27" s="71"/>
      <c r="P27" s="72"/>
      <c r="Q27" s="73"/>
      <c r="R27" s="74"/>
      <c r="S27" s="67"/>
      <c r="T27" s="76">
        <f>C27*$C$2+D27*$D$2+E27*$E$2+F27*$F$2+G27*$G$2+H27*$H$2+I27*$I$2+J27*$J$2+K27*$K$2+L27*$L$2+M27*$M$2+N27*$N$2+O27*$O$2+P27*$P$2+Q27*$Q$2+R27*$R$2</f>
        <v>0</v>
      </c>
    </row>
    <row r="28" spans="1:22">
      <c r="A28" s="65"/>
      <c r="B28" s="66"/>
      <c r="C28" s="67"/>
      <c r="D28" s="68"/>
      <c r="E28" s="86"/>
      <c r="F28" s="87"/>
      <c r="G28" s="88"/>
      <c r="H28" s="73"/>
      <c r="I28" s="74"/>
      <c r="J28" s="75"/>
      <c r="K28" s="68"/>
      <c r="L28" s="90"/>
      <c r="M28" s="69"/>
      <c r="N28" s="70"/>
      <c r="O28" s="71"/>
      <c r="P28" s="72"/>
      <c r="Q28" s="73"/>
      <c r="R28" s="74"/>
      <c r="S28" s="67"/>
      <c r="T28" s="76">
        <f t="shared" ref="T28:T91" si="6">C28*$C$2+D28*$D$2+E28*$E$2+F28*$F$2+G28*$G$2+H28*$H$2+I28*$I$2+J28*$J$2+K28*$K$2+L28*$L$2+M28*$M$2+N28*$N$2+O28*$O$2+P28*$P$2+Q28*$Q$2+R28*$R$2</f>
        <v>0</v>
      </c>
    </row>
    <row r="29" spans="1:22">
      <c r="A29" s="65"/>
      <c r="B29" s="66"/>
      <c r="C29" s="67"/>
      <c r="D29" s="68"/>
      <c r="E29" s="86"/>
      <c r="F29" s="87"/>
      <c r="G29" s="88"/>
      <c r="H29" s="73"/>
      <c r="I29" s="74"/>
      <c r="J29" s="75"/>
      <c r="K29" s="68"/>
      <c r="L29" s="90"/>
      <c r="M29" s="69"/>
      <c r="N29" s="70"/>
      <c r="O29" s="71"/>
      <c r="P29" s="72"/>
      <c r="Q29" s="73"/>
      <c r="R29" s="74"/>
      <c r="S29" s="67"/>
      <c r="T29" s="76">
        <f t="shared" si="6"/>
        <v>0</v>
      </c>
    </row>
    <row r="30" spans="1:22">
      <c r="A30" s="65"/>
      <c r="B30" s="66"/>
      <c r="C30" s="67"/>
      <c r="D30" s="68"/>
      <c r="E30" s="86"/>
      <c r="F30" s="87"/>
      <c r="G30" s="88"/>
      <c r="H30" s="73"/>
      <c r="I30" s="74"/>
      <c r="J30" s="75"/>
      <c r="K30" s="68"/>
      <c r="L30" s="90"/>
      <c r="M30" s="69"/>
      <c r="N30" s="70"/>
      <c r="O30" s="71"/>
      <c r="P30" s="72"/>
      <c r="Q30" s="73"/>
      <c r="R30" s="74"/>
      <c r="S30" s="67"/>
      <c r="T30" s="76">
        <f t="shared" si="6"/>
        <v>0</v>
      </c>
    </row>
    <row r="31" spans="1:22">
      <c r="A31" s="65"/>
      <c r="B31" s="66"/>
      <c r="C31" s="67"/>
      <c r="D31" s="68"/>
      <c r="E31" s="86"/>
      <c r="F31" s="87"/>
      <c r="G31" s="88"/>
      <c r="H31" s="73"/>
      <c r="I31" s="74"/>
      <c r="J31" s="75"/>
      <c r="K31" s="68"/>
      <c r="L31" s="90"/>
      <c r="M31" s="69"/>
      <c r="N31" s="70"/>
      <c r="O31" s="71"/>
      <c r="P31" s="72"/>
      <c r="Q31" s="73"/>
      <c r="R31" s="74"/>
      <c r="S31" s="67"/>
      <c r="T31" s="76">
        <f t="shared" si="6"/>
        <v>0</v>
      </c>
    </row>
    <row r="32" spans="1:22">
      <c r="A32" s="65"/>
      <c r="B32" s="66"/>
      <c r="C32" s="67"/>
      <c r="D32" s="68"/>
      <c r="E32" s="86"/>
      <c r="F32" s="87"/>
      <c r="G32" s="88"/>
      <c r="H32" s="73"/>
      <c r="I32" s="74"/>
      <c r="J32" s="75"/>
      <c r="K32" s="68"/>
      <c r="L32" s="90"/>
      <c r="M32" s="69"/>
      <c r="N32" s="70"/>
      <c r="O32" s="71"/>
      <c r="P32" s="72"/>
      <c r="Q32" s="73"/>
      <c r="R32" s="74"/>
      <c r="S32" s="67"/>
      <c r="T32" s="76">
        <f t="shared" si="6"/>
        <v>0</v>
      </c>
    </row>
    <row r="33" spans="1:20">
      <c r="A33" s="65"/>
      <c r="B33" s="66"/>
      <c r="C33" s="67"/>
      <c r="D33" s="68"/>
      <c r="E33" s="86"/>
      <c r="F33" s="87"/>
      <c r="G33" s="88"/>
      <c r="H33" s="73"/>
      <c r="I33" s="74"/>
      <c r="J33" s="75"/>
      <c r="K33" s="68"/>
      <c r="L33" s="90"/>
      <c r="M33" s="69"/>
      <c r="N33" s="70"/>
      <c r="O33" s="71"/>
      <c r="P33" s="72"/>
      <c r="Q33" s="73"/>
      <c r="R33" s="74"/>
      <c r="S33" s="67"/>
      <c r="T33" s="76">
        <f>C33*$C$2+D33*$D$2+E33*$E$2+F33*$F$2+G33*$G$2+H33*$H$2+I33*$I$2+J33*$J$2+K33*$K$2+L33*$L$2+M33*$M$2+N33*$N$2+O33*$O$2+P33*$P$2+Q33*$Q$2+R33*$R$2</f>
        <v>0</v>
      </c>
    </row>
    <row r="34" spans="1:20">
      <c r="A34" s="65"/>
      <c r="B34" s="66"/>
      <c r="C34" s="67"/>
      <c r="D34" s="68"/>
      <c r="E34" s="86"/>
      <c r="F34" s="87"/>
      <c r="G34" s="88"/>
      <c r="H34" s="73"/>
      <c r="I34" s="74"/>
      <c r="J34" s="75"/>
      <c r="K34" s="68"/>
      <c r="L34" s="90"/>
      <c r="M34" s="69"/>
      <c r="N34" s="70"/>
      <c r="O34" s="71"/>
      <c r="P34" s="72"/>
      <c r="Q34" s="73"/>
      <c r="R34" s="74"/>
      <c r="S34" s="67"/>
      <c r="T34" s="76">
        <f t="shared" si="6"/>
        <v>0</v>
      </c>
    </row>
    <row r="35" spans="1:20">
      <c r="A35" s="65"/>
      <c r="B35" s="66"/>
      <c r="C35" s="67"/>
      <c r="D35" s="68"/>
      <c r="E35" s="86"/>
      <c r="F35" s="87"/>
      <c r="G35" s="88"/>
      <c r="H35" s="73"/>
      <c r="I35" s="74"/>
      <c r="J35" s="75"/>
      <c r="K35" s="68"/>
      <c r="L35" s="90"/>
      <c r="M35" s="69"/>
      <c r="N35" s="70"/>
      <c r="O35" s="71"/>
      <c r="P35" s="72"/>
      <c r="Q35" s="73"/>
      <c r="R35" s="74"/>
      <c r="S35" s="67"/>
      <c r="T35" s="76">
        <f t="shared" si="6"/>
        <v>0</v>
      </c>
    </row>
    <row r="36" spans="1:20">
      <c r="A36" s="65"/>
      <c r="B36" s="66"/>
      <c r="C36" s="67"/>
      <c r="D36" s="68"/>
      <c r="E36" s="86"/>
      <c r="F36" s="87"/>
      <c r="G36" s="88"/>
      <c r="H36" s="73"/>
      <c r="I36" s="74"/>
      <c r="J36" s="75"/>
      <c r="K36" s="68"/>
      <c r="L36" s="90"/>
      <c r="M36" s="69"/>
      <c r="N36" s="70"/>
      <c r="O36" s="71"/>
      <c r="P36" s="72"/>
      <c r="Q36" s="73"/>
      <c r="R36" s="74"/>
      <c r="S36" s="67"/>
      <c r="T36" s="76">
        <f t="shared" si="6"/>
        <v>0</v>
      </c>
    </row>
    <row r="37" spans="1:20">
      <c r="A37" s="65"/>
      <c r="B37" s="66"/>
      <c r="C37" s="67"/>
      <c r="D37" s="68"/>
      <c r="E37" s="86"/>
      <c r="F37" s="87"/>
      <c r="G37" s="88"/>
      <c r="H37" s="73"/>
      <c r="I37" s="74"/>
      <c r="J37" s="75"/>
      <c r="K37" s="68"/>
      <c r="L37" s="90"/>
      <c r="M37" s="69"/>
      <c r="N37" s="70"/>
      <c r="O37" s="71"/>
      <c r="P37" s="72"/>
      <c r="Q37" s="73"/>
      <c r="R37" s="74"/>
      <c r="S37" s="67"/>
      <c r="T37" s="76">
        <f t="shared" si="6"/>
        <v>0</v>
      </c>
    </row>
    <row r="38" spans="1:20">
      <c r="A38" s="65"/>
      <c r="B38" s="66"/>
      <c r="C38" s="67"/>
      <c r="D38" s="68"/>
      <c r="E38" s="86"/>
      <c r="F38" s="87"/>
      <c r="G38" s="88"/>
      <c r="H38" s="73"/>
      <c r="I38" s="74"/>
      <c r="J38" s="75"/>
      <c r="K38" s="68"/>
      <c r="L38" s="90"/>
      <c r="M38" s="69"/>
      <c r="N38" s="70"/>
      <c r="O38" s="71"/>
      <c r="P38" s="72"/>
      <c r="Q38" s="73"/>
      <c r="R38" s="74"/>
      <c r="S38" s="67"/>
      <c r="T38" s="76">
        <f t="shared" si="6"/>
        <v>0</v>
      </c>
    </row>
    <row r="39" spans="1:20">
      <c r="A39" s="65"/>
      <c r="B39" s="66"/>
      <c r="C39" s="67"/>
      <c r="D39" s="68"/>
      <c r="E39" s="86"/>
      <c r="F39" s="87"/>
      <c r="G39" s="88"/>
      <c r="H39" s="73"/>
      <c r="I39" s="74"/>
      <c r="J39" s="75"/>
      <c r="K39" s="68"/>
      <c r="L39" s="90"/>
      <c r="M39" s="69"/>
      <c r="N39" s="70"/>
      <c r="O39" s="71"/>
      <c r="P39" s="72"/>
      <c r="Q39" s="73"/>
      <c r="R39" s="74"/>
      <c r="S39" s="67"/>
      <c r="T39" s="76">
        <f t="shared" si="6"/>
        <v>0</v>
      </c>
    </row>
    <row r="40" spans="1:20">
      <c r="A40" s="65"/>
      <c r="B40" s="66"/>
      <c r="C40" s="67"/>
      <c r="D40" s="68"/>
      <c r="E40" s="86"/>
      <c r="F40" s="87"/>
      <c r="G40" s="88"/>
      <c r="H40" s="73"/>
      <c r="I40" s="74"/>
      <c r="J40" s="75"/>
      <c r="K40" s="68"/>
      <c r="L40" s="90"/>
      <c r="M40" s="69"/>
      <c r="N40" s="70"/>
      <c r="O40" s="71"/>
      <c r="P40" s="72"/>
      <c r="Q40" s="73"/>
      <c r="R40" s="74"/>
      <c r="S40" s="67"/>
      <c r="T40" s="76">
        <f t="shared" si="6"/>
        <v>0</v>
      </c>
    </row>
    <row r="41" spans="1:20">
      <c r="A41" s="65"/>
      <c r="B41" s="66"/>
      <c r="C41" s="67"/>
      <c r="D41" s="68"/>
      <c r="E41" s="86"/>
      <c r="F41" s="87"/>
      <c r="G41" s="88"/>
      <c r="H41" s="73"/>
      <c r="I41" s="74"/>
      <c r="J41" s="75"/>
      <c r="K41" s="68"/>
      <c r="L41" s="90"/>
      <c r="M41" s="69"/>
      <c r="N41" s="70"/>
      <c r="O41" s="71"/>
      <c r="P41" s="72"/>
      <c r="Q41" s="73"/>
      <c r="R41" s="74"/>
      <c r="S41" s="67"/>
      <c r="T41" s="76">
        <f t="shared" si="6"/>
        <v>0</v>
      </c>
    </row>
    <row r="42" spans="1:20">
      <c r="A42" s="65"/>
      <c r="B42" s="66"/>
      <c r="C42" s="67"/>
      <c r="D42" s="68"/>
      <c r="E42" s="86"/>
      <c r="F42" s="87"/>
      <c r="G42" s="88"/>
      <c r="H42" s="73"/>
      <c r="I42" s="74"/>
      <c r="J42" s="75"/>
      <c r="K42" s="68"/>
      <c r="L42" s="90"/>
      <c r="M42" s="69"/>
      <c r="N42" s="70"/>
      <c r="O42" s="71"/>
      <c r="P42" s="72"/>
      <c r="Q42" s="73"/>
      <c r="R42" s="74"/>
      <c r="S42" s="67"/>
      <c r="T42" s="76">
        <f t="shared" si="6"/>
        <v>0</v>
      </c>
    </row>
    <row r="43" spans="1:20">
      <c r="A43" s="65"/>
      <c r="B43" s="66"/>
      <c r="C43" s="67"/>
      <c r="D43" s="68"/>
      <c r="E43" s="86"/>
      <c r="F43" s="87"/>
      <c r="G43" s="88"/>
      <c r="H43" s="73"/>
      <c r="I43" s="74"/>
      <c r="J43" s="75"/>
      <c r="K43" s="68"/>
      <c r="L43" s="90"/>
      <c r="M43" s="69"/>
      <c r="N43" s="70"/>
      <c r="O43" s="71"/>
      <c r="P43" s="72"/>
      <c r="Q43" s="73"/>
      <c r="R43" s="74"/>
      <c r="S43" s="67"/>
      <c r="T43" s="76">
        <f t="shared" si="6"/>
        <v>0</v>
      </c>
    </row>
    <row r="44" spans="1:20">
      <c r="A44" s="65"/>
      <c r="B44" s="66"/>
      <c r="C44" s="67"/>
      <c r="D44" s="68"/>
      <c r="E44" s="86"/>
      <c r="F44" s="87"/>
      <c r="G44" s="88"/>
      <c r="H44" s="73"/>
      <c r="I44" s="74"/>
      <c r="J44" s="75"/>
      <c r="K44" s="68"/>
      <c r="L44" s="90"/>
      <c r="M44" s="69"/>
      <c r="N44" s="70"/>
      <c r="O44" s="71"/>
      <c r="P44" s="72"/>
      <c r="Q44" s="73"/>
      <c r="R44" s="74"/>
      <c r="S44" s="67"/>
      <c r="T44" s="76">
        <f t="shared" si="6"/>
        <v>0</v>
      </c>
    </row>
    <row r="45" spans="1:20">
      <c r="A45" s="65"/>
      <c r="B45" s="66"/>
      <c r="C45" s="67"/>
      <c r="D45" s="68"/>
      <c r="E45" s="86"/>
      <c r="F45" s="87"/>
      <c r="G45" s="88"/>
      <c r="H45" s="73"/>
      <c r="I45" s="74"/>
      <c r="J45" s="75"/>
      <c r="K45" s="68"/>
      <c r="L45" s="90"/>
      <c r="M45" s="69"/>
      <c r="N45" s="70"/>
      <c r="O45" s="71"/>
      <c r="P45" s="72"/>
      <c r="Q45" s="73"/>
      <c r="R45" s="74"/>
      <c r="S45" s="67"/>
      <c r="T45" s="76">
        <f t="shared" si="6"/>
        <v>0</v>
      </c>
    </row>
    <row r="46" spans="1:20">
      <c r="A46" s="65"/>
      <c r="B46" s="66"/>
      <c r="C46" s="67"/>
      <c r="D46" s="68"/>
      <c r="E46" s="86"/>
      <c r="F46" s="87"/>
      <c r="G46" s="88"/>
      <c r="H46" s="73"/>
      <c r="I46" s="74"/>
      <c r="J46" s="75"/>
      <c r="K46" s="68"/>
      <c r="L46" s="90"/>
      <c r="M46" s="69"/>
      <c r="N46" s="70"/>
      <c r="O46" s="71"/>
      <c r="P46" s="72"/>
      <c r="Q46" s="73"/>
      <c r="R46" s="74"/>
      <c r="S46" s="67"/>
      <c r="T46" s="76">
        <f t="shared" si="6"/>
        <v>0</v>
      </c>
    </row>
    <row r="47" spans="1:20">
      <c r="A47" s="65"/>
      <c r="B47" s="66"/>
      <c r="C47" s="67"/>
      <c r="D47" s="68"/>
      <c r="E47" s="86"/>
      <c r="F47" s="87"/>
      <c r="G47" s="88"/>
      <c r="H47" s="73"/>
      <c r="I47" s="74"/>
      <c r="J47" s="75"/>
      <c r="K47" s="68"/>
      <c r="L47" s="90"/>
      <c r="M47" s="69"/>
      <c r="N47" s="70"/>
      <c r="O47" s="71"/>
      <c r="P47" s="72"/>
      <c r="Q47" s="73"/>
      <c r="R47" s="74"/>
      <c r="S47" s="67"/>
      <c r="T47" s="76">
        <f t="shared" si="6"/>
        <v>0</v>
      </c>
    </row>
    <row r="48" spans="1:20">
      <c r="A48" s="65"/>
      <c r="B48" s="66"/>
      <c r="C48" s="67"/>
      <c r="D48" s="68"/>
      <c r="E48" s="86"/>
      <c r="F48" s="87"/>
      <c r="G48" s="88"/>
      <c r="H48" s="73"/>
      <c r="I48" s="74"/>
      <c r="J48" s="75"/>
      <c r="K48" s="68"/>
      <c r="L48" s="90"/>
      <c r="M48" s="69"/>
      <c r="N48" s="70"/>
      <c r="O48" s="71"/>
      <c r="P48" s="72"/>
      <c r="Q48" s="73"/>
      <c r="R48" s="74"/>
      <c r="S48" s="67"/>
      <c r="T48" s="76">
        <f t="shared" si="6"/>
        <v>0</v>
      </c>
    </row>
    <row r="49" spans="1:20">
      <c r="A49" s="65"/>
      <c r="B49" s="66"/>
      <c r="C49" s="67"/>
      <c r="D49" s="68"/>
      <c r="E49" s="86"/>
      <c r="F49" s="87"/>
      <c r="G49" s="88"/>
      <c r="H49" s="73"/>
      <c r="I49" s="74"/>
      <c r="J49" s="75"/>
      <c r="K49" s="68"/>
      <c r="L49" s="90"/>
      <c r="M49" s="69"/>
      <c r="N49" s="70"/>
      <c r="O49" s="71"/>
      <c r="P49" s="72"/>
      <c r="Q49" s="73"/>
      <c r="R49" s="74"/>
      <c r="S49" s="67"/>
      <c r="T49" s="76">
        <f t="shared" si="6"/>
        <v>0</v>
      </c>
    </row>
    <row r="50" spans="1:20">
      <c r="A50" s="65"/>
      <c r="B50" s="66"/>
      <c r="C50" s="67"/>
      <c r="D50" s="68"/>
      <c r="E50" s="86"/>
      <c r="F50" s="87"/>
      <c r="G50" s="88"/>
      <c r="H50" s="73"/>
      <c r="I50" s="74"/>
      <c r="J50" s="75"/>
      <c r="K50" s="68"/>
      <c r="L50" s="90"/>
      <c r="M50" s="69"/>
      <c r="N50" s="70"/>
      <c r="O50" s="71"/>
      <c r="P50" s="72"/>
      <c r="Q50" s="73"/>
      <c r="R50" s="74"/>
      <c r="S50" s="67"/>
      <c r="T50" s="76">
        <f t="shared" si="6"/>
        <v>0</v>
      </c>
    </row>
    <row r="51" spans="1:20">
      <c r="A51" s="65"/>
      <c r="B51" s="66"/>
      <c r="C51" s="67"/>
      <c r="D51" s="68"/>
      <c r="E51" s="86"/>
      <c r="F51" s="87"/>
      <c r="G51" s="88"/>
      <c r="H51" s="73"/>
      <c r="I51" s="74"/>
      <c r="J51" s="75"/>
      <c r="K51" s="68"/>
      <c r="L51" s="90"/>
      <c r="M51" s="69"/>
      <c r="N51" s="70"/>
      <c r="O51" s="71"/>
      <c r="P51" s="72"/>
      <c r="Q51" s="73"/>
      <c r="R51" s="74"/>
      <c r="S51" s="67"/>
      <c r="T51" s="76">
        <f t="shared" si="6"/>
        <v>0</v>
      </c>
    </row>
    <row r="52" spans="1:20">
      <c r="A52" s="65"/>
      <c r="B52" s="66"/>
      <c r="C52" s="67"/>
      <c r="D52" s="68"/>
      <c r="E52" s="86"/>
      <c r="F52" s="87"/>
      <c r="G52" s="88"/>
      <c r="H52" s="73"/>
      <c r="I52" s="74"/>
      <c r="J52" s="75"/>
      <c r="K52" s="68"/>
      <c r="L52" s="90"/>
      <c r="M52" s="69"/>
      <c r="N52" s="70"/>
      <c r="O52" s="71"/>
      <c r="P52" s="72"/>
      <c r="Q52" s="73"/>
      <c r="R52" s="74"/>
      <c r="S52" s="67"/>
      <c r="T52" s="76">
        <f t="shared" si="6"/>
        <v>0</v>
      </c>
    </row>
    <row r="53" spans="1:20">
      <c r="A53" s="65"/>
      <c r="B53" s="66"/>
      <c r="C53" s="67"/>
      <c r="D53" s="68"/>
      <c r="E53" s="86"/>
      <c r="F53" s="87"/>
      <c r="G53" s="88"/>
      <c r="H53" s="73"/>
      <c r="I53" s="89"/>
      <c r="J53" s="75"/>
      <c r="K53" s="68"/>
      <c r="L53" s="90"/>
      <c r="M53" s="69"/>
      <c r="N53" s="70"/>
      <c r="O53" s="71"/>
      <c r="P53" s="72"/>
      <c r="Q53" s="77"/>
      <c r="R53" s="74"/>
      <c r="S53" s="67"/>
      <c r="T53" s="76">
        <f t="shared" si="6"/>
        <v>0</v>
      </c>
    </row>
    <row r="54" spans="1:20">
      <c r="A54" s="65"/>
      <c r="B54" s="66"/>
      <c r="C54" s="67"/>
      <c r="D54" s="68"/>
      <c r="E54" s="86"/>
      <c r="F54" s="87"/>
      <c r="G54" s="88"/>
      <c r="H54" s="73"/>
      <c r="I54" s="74"/>
      <c r="J54" s="75"/>
      <c r="K54" s="68"/>
      <c r="L54" s="91"/>
      <c r="M54" s="69"/>
      <c r="N54" s="70"/>
      <c r="O54" s="71"/>
      <c r="P54" s="72"/>
      <c r="Q54" s="77"/>
      <c r="R54" s="74"/>
      <c r="S54" s="67"/>
      <c r="T54" s="76">
        <f t="shared" si="6"/>
        <v>0</v>
      </c>
    </row>
    <row r="55" spans="1:20">
      <c r="A55" s="65"/>
      <c r="B55" s="66"/>
      <c r="C55" s="67"/>
      <c r="D55" s="68"/>
      <c r="E55" s="86"/>
      <c r="F55" s="87"/>
      <c r="G55" s="88"/>
      <c r="H55" s="73"/>
      <c r="I55" s="74"/>
      <c r="J55" s="75"/>
      <c r="K55" s="68"/>
      <c r="L55" s="90"/>
      <c r="M55" s="69"/>
      <c r="N55" s="70"/>
      <c r="O55" s="71"/>
      <c r="P55" s="72"/>
      <c r="Q55" s="73"/>
      <c r="R55" s="74"/>
      <c r="S55" s="67"/>
      <c r="T55" s="76">
        <f t="shared" si="6"/>
        <v>0</v>
      </c>
    </row>
    <row r="56" spans="1:20">
      <c r="A56" s="65"/>
      <c r="B56" s="66"/>
      <c r="C56" s="67"/>
      <c r="D56" s="68"/>
      <c r="E56" s="86"/>
      <c r="F56" s="87"/>
      <c r="G56" s="88"/>
      <c r="H56" s="73"/>
      <c r="I56" s="74"/>
      <c r="J56" s="75"/>
      <c r="K56" s="68"/>
      <c r="L56" s="90"/>
      <c r="M56" s="69"/>
      <c r="N56" s="70"/>
      <c r="O56" s="71"/>
      <c r="P56" s="72"/>
      <c r="Q56" s="77"/>
      <c r="R56" s="74"/>
      <c r="S56" s="67"/>
      <c r="T56" s="76">
        <f t="shared" si="6"/>
        <v>0</v>
      </c>
    </row>
    <row r="57" spans="1:20">
      <c r="A57" s="65"/>
      <c r="B57" s="66"/>
      <c r="C57" s="67"/>
      <c r="D57" s="68"/>
      <c r="E57" s="86"/>
      <c r="F57" s="87"/>
      <c r="G57" s="88"/>
      <c r="H57" s="73"/>
      <c r="I57" s="74"/>
      <c r="J57" s="75"/>
      <c r="K57" s="68"/>
      <c r="L57" s="90"/>
      <c r="M57" s="69"/>
      <c r="N57" s="70"/>
      <c r="O57" s="71"/>
      <c r="P57" s="72"/>
      <c r="Q57" s="73"/>
      <c r="R57" s="74"/>
      <c r="S57" s="67"/>
      <c r="T57" s="76">
        <f t="shared" si="6"/>
        <v>0</v>
      </c>
    </row>
    <row r="58" spans="1:20">
      <c r="A58" s="65"/>
      <c r="B58" s="66"/>
      <c r="C58" s="67"/>
      <c r="D58" s="68"/>
      <c r="E58" s="86"/>
      <c r="F58" s="87"/>
      <c r="G58" s="88"/>
      <c r="H58" s="73"/>
      <c r="I58" s="74"/>
      <c r="J58" s="75"/>
      <c r="K58" s="68"/>
      <c r="L58" s="90"/>
      <c r="M58" s="69"/>
      <c r="N58" s="70"/>
      <c r="O58" s="71"/>
      <c r="P58" s="72"/>
      <c r="Q58" s="73"/>
      <c r="R58" s="74"/>
      <c r="S58" s="67"/>
      <c r="T58" s="76">
        <f t="shared" si="6"/>
        <v>0</v>
      </c>
    </row>
    <row r="59" spans="1:20">
      <c r="A59" s="65"/>
      <c r="B59" s="66"/>
      <c r="C59" s="67"/>
      <c r="D59" s="68"/>
      <c r="E59" s="86"/>
      <c r="F59" s="87"/>
      <c r="G59" s="88"/>
      <c r="H59" s="73"/>
      <c r="I59" s="74"/>
      <c r="J59" s="75"/>
      <c r="K59" s="68"/>
      <c r="L59" s="90"/>
      <c r="M59" s="69"/>
      <c r="N59" s="70"/>
      <c r="O59" s="71"/>
      <c r="P59" s="72"/>
      <c r="Q59" s="73"/>
      <c r="R59" s="74"/>
      <c r="S59" s="67"/>
      <c r="T59" s="76">
        <f t="shared" si="6"/>
        <v>0</v>
      </c>
    </row>
    <row r="60" spans="1:20">
      <c r="A60" s="65"/>
      <c r="B60" s="66"/>
      <c r="C60" s="67"/>
      <c r="D60" s="68"/>
      <c r="E60" s="86"/>
      <c r="F60" s="87"/>
      <c r="G60" s="88"/>
      <c r="H60" s="73"/>
      <c r="I60" s="74"/>
      <c r="J60" s="75"/>
      <c r="K60" s="68"/>
      <c r="L60" s="90"/>
      <c r="M60" s="69"/>
      <c r="N60" s="70"/>
      <c r="O60" s="71"/>
      <c r="P60" s="72"/>
      <c r="Q60" s="73"/>
      <c r="R60" s="74"/>
      <c r="S60" s="67"/>
      <c r="T60" s="76">
        <f t="shared" si="6"/>
        <v>0</v>
      </c>
    </row>
    <row r="61" spans="1:20">
      <c r="A61" s="65"/>
      <c r="B61" s="66"/>
      <c r="C61" s="67"/>
      <c r="D61" s="68"/>
      <c r="E61" s="86"/>
      <c r="F61" s="87"/>
      <c r="G61" s="88"/>
      <c r="H61" s="73"/>
      <c r="I61" s="74"/>
      <c r="J61" s="75"/>
      <c r="K61" s="68"/>
      <c r="L61" s="90"/>
      <c r="M61" s="69"/>
      <c r="N61" s="70"/>
      <c r="O61" s="71"/>
      <c r="P61" s="72"/>
      <c r="Q61" s="73"/>
      <c r="R61" s="74"/>
      <c r="S61" s="67"/>
      <c r="T61" s="76">
        <f t="shared" si="6"/>
        <v>0</v>
      </c>
    </row>
    <row r="62" spans="1:20">
      <c r="A62" s="65"/>
      <c r="B62" s="66"/>
      <c r="C62" s="67"/>
      <c r="D62" s="68"/>
      <c r="E62" s="86"/>
      <c r="F62" s="87"/>
      <c r="G62" s="88"/>
      <c r="H62" s="73"/>
      <c r="I62" s="74"/>
      <c r="J62" s="75"/>
      <c r="K62" s="68"/>
      <c r="L62" s="90"/>
      <c r="M62" s="69"/>
      <c r="N62" s="70"/>
      <c r="O62" s="71"/>
      <c r="P62" s="72"/>
      <c r="Q62" s="73"/>
      <c r="R62" s="74"/>
      <c r="S62" s="67"/>
      <c r="T62" s="76">
        <f t="shared" si="6"/>
        <v>0</v>
      </c>
    </row>
    <row r="63" spans="1:20">
      <c r="A63" s="65"/>
      <c r="B63" s="66"/>
      <c r="C63" s="67"/>
      <c r="D63" s="68"/>
      <c r="E63" s="86"/>
      <c r="F63" s="87"/>
      <c r="G63" s="88"/>
      <c r="H63" s="73"/>
      <c r="I63" s="74"/>
      <c r="J63" s="75"/>
      <c r="K63" s="68"/>
      <c r="L63" s="90"/>
      <c r="M63" s="69"/>
      <c r="N63" s="70"/>
      <c r="O63" s="71"/>
      <c r="P63" s="72"/>
      <c r="Q63" s="73"/>
      <c r="R63" s="74"/>
      <c r="S63" s="67"/>
      <c r="T63" s="76">
        <f t="shared" si="6"/>
        <v>0</v>
      </c>
    </row>
    <row r="64" spans="1:20">
      <c r="A64" s="65"/>
      <c r="B64" s="66"/>
      <c r="C64" s="67"/>
      <c r="D64" s="68"/>
      <c r="E64" s="86"/>
      <c r="F64" s="87"/>
      <c r="G64" s="88"/>
      <c r="H64" s="73"/>
      <c r="I64" s="74"/>
      <c r="J64" s="75"/>
      <c r="K64" s="68"/>
      <c r="L64" s="90"/>
      <c r="M64" s="69"/>
      <c r="N64" s="70"/>
      <c r="O64" s="71"/>
      <c r="P64" s="72"/>
      <c r="Q64" s="73"/>
      <c r="R64" s="74"/>
      <c r="S64" s="67"/>
      <c r="T64" s="76">
        <f t="shared" si="6"/>
        <v>0</v>
      </c>
    </row>
    <row r="65" spans="1:20">
      <c r="A65" s="65"/>
      <c r="B65" s="66"/>
      <c r="C65" s="67"/>
      <c r="D65" s="68"/>
      <c r="E65" s="86"/>
      <c r="F65" s="87"/>
      <c r="G65" s="88"/>
      <c r="H65" s="73"/>
      <c r="I65" s="74"/>
      <c r="J65" s="75"/>
      <c r="K65" s="68"/>
      <c r="L65" s="90"/>
      <c r="M65" s="69"/>
      <c r="N65" s="70"/>
      <c r="O65" s="71"/>
      <c r="P65" s="72"/>
      <c r="Q65" s="73"/>
      <c r="R65" s="74"/>
      <c r="S65" s="67"/>
      <c r="T65" s="76">
        <f t="shared" si="6"/>
        <v>0</v>
      </c>
    </row>
    <row r="66" spans="1:20">
      <c r="A66" s="65"/>
      <c r="B66" s="66"/>
      <c r="C66" s="67"/>
      <c r="D66" s="68"/>
      <c r="E66" s="86"/>
      <c r="F66" s="87"/>
      <c r="G66" s="88"/>
      <c r="H66" s="73"/>
      <c r="I66" s="74"/>
      <c r="J66" s="75"/>
      <c r="K66" s="68"/>
      <c r="L66" s="90"/>
      <c r="M66" s="69"/>
      <c r="N66" s="70"/>
      <c r="O66" s="71"/>
      <c r="P66" s="72"/>
      <c r="Q66" s="73"/>
      <c r="R66" s="74"/>
      <c r="S66" s="67"/>
      <c r="T66" s="76">
        <f t="shared" si="6"/>
        <v>0</v>
      </c>
    </row>
    <row r="67" spans="1:20">
      <c r="A67" s="65"/>
      <c r="B67" s="66"/>
      <c r="C67" s="67"/>
      <c r="D67" s="68"/>
      <c r="E67" s="86"/>
      <c r="F67" s="87"/>
      <c r="G67" s="88"/>
      <c r="H67" s="73"/>
      <c r="I67" s="74"/>
      <c r="J67" s="75"/>
      <c r="K67" s="68"/>
      <c r="L67" s="90"/>
      <c r="M67" s="69"/>
      <c r="N67" s="70"/>
      <c r="O67" s="71"/>
      <c r="P67" s="72"/>
      <c r="Q67" s="73"/>
      <c r="R67" s="74"/>
      <c r="S67" s="67"/>
      <c r="T67" s="76">
        <f t="shared" si="6"/>
        <v>0</v>
      </c>
    </row>
    <row r="68" spans="1:20">
      <c r="A68" s="65"/>
      <c r="B68" s="66"/>
      <c r="C68" s="67"/>
      <c r="D68" s="68"/>
      <c r="E68" s="86"/>
      <c r="F68" s="87"/>
      <c r="G68" s="88"/>
      <c r="H68" s="73"/>
      <c r="I68" s="74"/>
      <c r="J68" s="75"/>
      <c r="K68" s="68"/>
      <c r="L68" s="90"/>
      <c r="M68" s="69"/>
      <c r="N68" s="70"/>
      <c r="O68" s="71"/>
      <c r="P68" s="72"/>
      <c r="Q68" s="73"/>
      <c r="R68" s="74"/>
      <c r="S68" s="67"/>
      <c r="T68" s="76">
        <f t="shared" si="6"/>
        <v>0</v>
      </c>
    </row>
    <row r="69" spans="1:20">
      <c r="A69" s="65"/>
      <c r="B69" s="66"/>
      <c r="C69" s="67"/>
      <c r="D69" s="68"/>
      <c r="E69" s="86"/>
      <c r="F69" s="87"/>
      <c r="G69" s="88"/>
      <c r="H69" s="73"/>
      <c r="I69" s="74"/>
      <c r="J69" s="75"/>
      <c r="K69" s="68"/>
      <c r="L69" s="90"/>
      <c r="M69" s="69"/>
      <c r="N69" s="70"/>
      <c r="O69" s="71"/>
      <c r="P69" s="72"/>
      <c r="Q69" s="73"/>
      <c r="R69" s="74"/>
      <c r="S69" s="67"/>
      <c r="T69" s="76">
        <f t="shared" si="6"/>
        <v>0</v>
      </c>
    </row>
    <row r="70" spans="1:20">
      <c r="A70" s="65"/>
      <c r="B70" s="66"/>
      <c r="C70" s="67"/>
      <c r="D70" s="68"/>
      <c r="E70" s="86"/>
      <c r="F70" s="87"/>
      <c r="G70" s="88"/>
      <c r="H70" s="73"/>
      <c r="I70" s="74"/>
      <c r="J70" s="75"/>
      <c r="K70" s="68"/>
      <c r="L70" s="90"/>
      <c r="M70" s="69"/>
      <c r="N70" s="70"/>
      <c r="O70" s="71"/>
      <c r="P70" s="72"/>
      <c r="Q70" s="73"/>
      <c r="R70" s="74"/>
      <c r="S70" s="67"/>
      <c r="T70" s="76">
        <f t="shared" si="6"/>
        <v>0</v>
      </c>
    </row>
    <row r="71" spans="1:20">
      <c r="A71" s="65"/>
      <c r="B71" s="66"/>
      <c r="C71" s="67"/>
      <c r="D71" s="68"/>
      <c r="E71" s="86"/>
      <c r="F71" s="87"/>
      <c r="G71" s="88"/>
      <c r="H71" s="73"/>
      <c r="I71" s="74"/>
      <c r="J71" s="75"/>
      <c r="K71" s="68"/>
      <c r="L71" s="90"/>
      <c r="M71" s="69"/>
      <c r="N71" s="70"/>
      <c r="O71" s="71"/>
      <c r="P71" s="72"/>
      <c r="Q71" s="73"/>
      <c r="R71" s="74"/>
      <c r="S71" s="67"/>
      <c r="T71" s="76">
        <f t="shared" si="6"/>
        <v>0</v>
      </c>
    </row>
    <row r="72" spans="1:20">
      <c r="A72" s="65"/>
      <c r="B72" s="66"/>
      <c r="C72" s="67"/>
      <c r="D72" s="68"/>
      <c r="E72" s="86"/>
      <c r="F72" s="87"/>
      <c r="G72" s="88"/>
      <c r="H72" s="73"/>
      <c r="I72" s="74"/>
      <c r="J72" s="75"/>
      <c r="K72" s="68"/>
      <c r="L72" s="90"/>
      <c r="M72" s="69"/>
      <c r="N72" s="70"/>
      <c r="O72" s="71"/>
      <c r="P72" s="72"/>
      <c r="Q72" s="73"/>
      <c r="R72" s="74"/>
      <c r="S72" s="67"/>
      <c r="T72" s="76">
        <f t="shared" si="6"/>
        <v>0</v>
      </c>
    </row>
    <row r="73" spans="1:20">
      <c r="A73" s="65"/>
      <c r="B73" s="66"/>
      <c r="C73" s="67"/>
      <c r="D73" s="68"/>
      <c r="E73" s="86"/>
      <c r="F73" s="87"/>
      <c r="G73" s="88"/>
      <c r="H73" s="73"/>
      <c r="I73" s="74"/>
      <c r="J73" s="75"/>
      <c r="K73" s="68"/>
      <c r="L73" s="90"/>
      <c r="M73" s="69"/>
      <c r="N73" s="70"/>
      <c r="O73" s="71"/>
      <c r="P73" s="72"/>
      <c r="Q73" s="73"/>
      <c r="R73" s="74"/>
      <c r="S73" s="67"/>
      <c r="T73" s="76">
        <f t="shared" si="6"/>
        <v>0</v>
      </c>
    </row>
    <row r="74" spans="1:20">
      <c r="A74" s="65"/>
      <c r="B74" s="66"/>
      <c r="C74" s="67"/>
      <c r="D74" s="68"/>
      <c r="E74" s="86"/>
      <c r="F74" s="87"/>
      <c r="G74" s="88"/>
      <c r="H74" s="73"/>
      <c r="I74" s="74"/>
      <c r="J74" s="75"/>
      <c r="K74" s="68"/>
      <c r="L74" s="90"/>
      <c r="M74" s="69"/>
      <c r="N74" s="70"/>
      <c r="O74" s="71"/>
      <c r="P74" s="72"/>
      <c r="Q74" s="73"/>
      <c r="R74" s="74"/>
      <c r="S74" s="67"/>
      <c r="T74" s="76">
        <f t="shared" si="6"/>
        <v>0</v>
      </c>
    </row>
    <row r="75" spans="1:20">
      <c r="A75" s="65"/>
      <c r="B75" s="66"/>
      <c r="C75" s="67"/>
      <c r="D75" s="68"/>
      <c r="E75" s="86"/>
      <c r="F75" s="87"/>
      <c r="G75" s="88"/>
      <c r="H75" s="73"/>
      <c r="I75" s="74"/>
      <c r="J75" s="75"/>
      <c r="K75" s="68"/>
      <c r="L75" s="90"/>
      <c r="M75" s="69"/>
      <c r="N75" s="70"/>
      <c r="O75" s="71"/>
      <c r="P75" s="72"/>
      <c r="Q75" s="73"/>
      <c r="R75" s="74"/>
      <c r="S75" s="67"/>
      <c r="T75" s="76">
        <f t="shared" si="6"/>
        <v>0</v>
      </c>
    </row>
    <row r="76" spans="1:20">
      <c r="A76" s="65"/>
      <c r="B76" s="66"/>
      <c r="C76" s="67"/>
      <c r="D76" s="68"/>
      <c r="E76" s="86"/>
      <c r="F76" s="87"/>
      <c r="G76" s="88"/>
      <c r="H76" s="73"/>
      <c r="I76" s="74"/>
      <c r="J76" s="75"/>
      <c r="K76" s="68"/>
      <c r="L76" s="90"/>
      <c r="M76" s="69"/>
      <c r="N76" s="70"/>
      <c r="O76" s="71"/>
      <c r="P76" s="72"/>
      <c r="Q76" s="73"/>
      <c r="R76" s="74"/>
      <c r="S76" s="67"/>
      <c r="T76" s="76">
        <f t="shared" si="6"/>
        <v>0</v>
      </c>
    </row>
    <row r="77" spans="1:20">
      <c r="A77" s="65"/>
      <c r="B77" s="66"/>
      <c r="C77" s="67"/>
      <c r="D77" s="68"/>
      <c r="E77" s="86"/>
      <c r="F77" s="87"/>
      <c r="G77" s="88"/>
      <c r="H77" s="73"/>
      <c r="I77" s="74"/>
      <c r="J77" s="75"/>
      <c r="K77" s="68"/>
      <c r="L77" s="90"/>
      <c r="M77" s="69"/>
      <c r="N77" s="70"/>
      <c r="O77" s="71"/>
      <c r="P77" s="72"/>
      <c r="Q77" s="73"/>
      <c r="R77" s="74"/>
      <c r="S77" s="67"/>
      <c r="T77" s="76">
        <f t="shared" si="6"/>
        <v>0</v>
      </c>
    </row>
    <row r="78" spans="1:20">
      <c r="A78" s="65"/>
      <c r="B78" s="66"/>
      <c r="C78" s="67"/>
      <c r="D78" s="68"/>
      <c r="E78" s="86"/>
      <c r="F78" s="87"/>
      <c r="G78" s="88"/>
      <c r="H78" s="73"/>
      <c r="I78" s="74"/>
      <c r="J78" s="75"/>
      <c r="K78" s="68"/>
      <c r="L78" s="90"/>
      <c r="M78" s="69"/>
      <c r="N78" s="70"/>
      <c r="O78" s="71"/>
      <c r="P78" s="72"/>
      <c r="Q78" s="73"/>
      <c r="R78" s="74"/>
      <c r="S78" s="67"/>
      <c r="T78" s="76">
        <f t="shared" si="6"/>
        <v>0</v>
      </c>
    </row>
    <row r="79" spans="1:20">
      <c r="A79" s="65"/>
      <c r="B79" s="66"/>
      <c r="C79" s="67"/>
      <c r="D79" s="68"/>
      <c r="E79" s="86"/>
      <c r="F79" s="87"/>
      <c r="G79" s="88"/>
      <c r="H79" s="73"/>
      <c r="I79" s="74"/>
      <c r="J79" s="75"/>
      <c r="K79" s="68"/>
      <c r="L79" s="90"/>
      <c r="M79" s="69"/>
      <c r="N79" s="70"/>
      <c r="O79" s="71"/>
      <c r="P79" s="72"/>
      <c r="Q79" s="73"/>
      <c r="R79" s="74"/>
      <c r="S79" s="67"/>
      <c r="T79" s="76">
        <f t="shared" si="6"/>
        <v>0</v>
      </c>
    </row>
    <row r="80" spans="1:20">
      <c r="A80" s="65"/>
      <c r="B80" s="66"/>
      <c r="C80" s="67"/>
      <c r="D80" s="68"/>
      <c r="E80" s="86"/>
      <c r="F80" s="87"/>
      <c r="G80" s="88"/>
      <c r="H80" s="73"/>
      <c r="I80" s="74"/>
      <c r="J80" s="75"/>
      <c r="K80" s="68"/>
      <c r="L80" s="90"/>
      <c r="M80" s="69"/>
      <c r="N80" s="70"/>
      <c r="O80" s="71"/>
      <c r="P80" s="72"/>
      <c r="Q80" s="73"/>
      <c r="R80" s="74"/>
      <c r="S80" s="67"/>
      <c r="T80" s="76">
        <f t="shared" si="6"/>
        <v>0</v>
      </c>
    </row>
    <row r="81" spans="1:20">
      <c r="A81" s="65"/>
      <c r="B81" s="66"/>
      <c r="C81" s="67"/>
      <c r="D81" s="68"/>
      <c r="E81" s="86"/>
      <c r="F81" s="87"/>
      <c r="G81" s="88"/>
      <c r="H81" s="73"/>
      <c r="I81" s="74"/>
      <c r="J81" s="75"/>
      <c r="K81" s="68"/>
      <c r="L81" s="90"/>
      <c r="M81" s="69"/>
      <c r="N81" s="70"/>
      <c r="O81" s="71"/>
      <c r="P81" s="72"/>
      <c r="Q81" s="73"/>
      <c r="R81" s="74"/>
      <c r="S81" s="67"/>
      <c r="T81" s="76">
        <f t="shared" si="6"/>
        <v>0</v>
      </c>
    </row>
    <row r="82" spans="1:20">
      <c r="A82" s="65"/>
      <c r="B82" s="66"/>
      <c r="C82" s="67"/>
      <c r="D82" s="68"/>
      <c r="E82" s="86"/>
      <c r="F82" s="87"/>
      <c r="G82" s="88"/>
      <c r="H82" s="73"/>
      <c r="I82" s="74"/>
      <c r="J82" s="75"/>
      <c r="K82" s="68"/>
      <c r="L82" s="90"/>
      <c r="M82" s="69"/>
      <c r="N82" s="70"/>
      <c r="O82" s="71"/>
      <c r="P82" s="72"/>
      <c r="Q82" s="73"/>
      <c r="R82" s="74"/>
      <c r="S82" s="67"/>
      <c r="T82" s="76">
        <f t="shared" si="6"/>
        <v>0</v>
      </c>
    </row>
    <row r="83" spans="1:20">
      <c r="A83" s="65"/>
      <c r="B83" s="66"/>
      <c r="C83" s="67"/>
      <c r="D83" s="68"/>
      <c r="E83" s="86"/>
      <c r="F83" s="87"/>
      <c r="G83" s="88"/>
      <c r="H83" s="73"/>
      <c r="I83" s="74"/>
      <c r="J83" s="75"/>
      <c r="K83" s="68"/>
      <c r="L83" s="90"/>
      <c r="M83" s="69"/>
      <c r="N83" s="70"/>
      <c r="O83" s="71"/>
      <c r="P83" s="72"/>
      <c r="Q83" s="73"/>
      <c r="R83" s="74"/>
      <c r="S83" s="67"/>
      <c r="T83" s="76">
        <f t="shared" si="6"/>
        <v>0</v>
      </c>
    </row>
    <row r="84" spans="1:20">
      <c r="A84" s="65"/>
      <c r="B84" s="66"/>
      <c r="C84" s="67"/>
      <c r="D84" s="68"/>
      <c r="E84" s="86"/>
      <c r="F84" s="87"/>
      <c r="G84" s="88"/>
      <c r="H84" s="73"/>
      <c r="I84" s="74"/>
      <c r="J84" s="75"/>
      <c r="K84" s="68"/>
      <c r="L84" s="90"/>
      <c r="M84" s="69"/>
      <c r="N84" s="70"/>
      <c r="O84" s="71"/>
      <c r="P84" s="72"/>
      <c r="Q84" s="73"/>
      <c r="R84" s="74"/>
      <c r="S84" s="67"/>
      <c r="T84" s="76">
        <f t="shared" si="6"/>
        <v>0</v>
      </c>
    </row>
    <row r="85" spans="1:20">
      <c r="A85" s="65"/>
      <c r="B85" s="66"/>
      <c r="C85" s="67"/>
      <c r="D85" s="68"/>
      <c r="E85" s="86"/>
      <c r="F85" s="87"/>
      <c r="G85" s="88"/>
      <c r="H85" s="73"/>
      <c r="I85" s="74"/>
      <c r="J85" s="75"/>
      <c r="K85" s="68"/>
      <c r="L85" s="90"/>
      <c r="M85" s="69"/>
      <c r="N85" s="70"/>
      <c r="O85" s="71"/>
      <c r="P85" s="72"/>
      <c r="Q85" s="73"/>
      <c r="R85" s="74"/>
      <c r="S85" s="67"/>
      <c r="T85" s="76">
        <f t="shared" si="6"/>
        <v>0</v>
      </c>
    </row>
    <row r="86" spans="1:20">
      <c r="A86" s="65"/>
      <c r="B86" s="66"/>
      <c r="C86" s="67"/>
      <c r="D86" s="68"/>
      <c r="E86" s="86"/>
      <c r="F86" s="87"/>
      <c r="G86" s="88"/>
      <c r="H86" s="73"/>
      <c r="I86" s="74"/>
      <c r="J86" s="75"/>
      <c r="K86" s="68"/>
      <c r="L86" s="90"/>
      <c r="M86" s="69"/>
      <c r="N86" s="70"/>
      <c r="O86" s="71"/>
      <c r="P86" s="72"/>
      <c r="Q86" s="73"/>
      <c r="R86" s="74"/>
      <c r="S86" s="67"/>
      <c r="T86" s="76">
        <f t="shared" si="6"/>
        <v>0</v>
      </c>
    </row>
    <row r="87" spans="1:20">
      <c r="A87" s="65"/>
      <c r="B87" s="66"/>
      <c r="C87" s="67"/>
      <c r="D87" s="68"/>
      <c r="E87" s="86"/>
      <c r="F87" s="87"/>
      <c r="G87" s="88"/>
      <c r="H87" s="73"/>
      <c r="I87" s="74"/>
      <c r="J87" s="75"/>
      <c r="K87" s="68"/>
      <c r="L87" s="90"/>
      <c r="M87" s="69"/>
      <c r="N87" s="70"/>
      <c r="O87" s="71"/>
      <c r="P87" s="72"/>
      <c r="Q87" s="73"/>
      <c r="R87" s="74"/>
      <c r="S87" s="67"/>
      <c r="T87" s="76">
        <f t="shared" si="6"/>
        <v>0</v>
      </c>
    </row>
    <row r="88" spans="1:20">
      <c r="A88" s="65"/>
      <c r="B88" s="66"/>
      <c r="C88" s="67"/>
      <c r="D88" s="68"/>
      <c r="E88" s="86"/>
      <c r="F88" s="87"/>
      <c r="G88" s="88"/>
      <c r="H88" s="73"/>
      <c r="I88" s="74"/>
      <c r="J88" s="75"/>
      <c r="K88" s="68"/>
      <c r="L88" s="90"/>
      <c r="M88" s="69"/>
      <c r="N88" s="70"/>
      <c r="O88" s="71"/>
      <c r="P88" s="72"/>
      <c r="Q88" s="73"/>
      <c r="R88" s="74"/>
      <c r="S88" s="67"/>
      <c r="T88" s="76">
        <f t="shared" si="6"/>
        <v>0</v>
      </c>
    </row>
    <row r="89" spans="1:20">
      <c r="A89" s="65"/>
      <c r="B89" s="66"/>
      <c r="C89" s="67"/>
      <c r="D89" s="68"/>
      <c r="E89" s="86"/>
      <c r="F89" s="87"/>
      <c r="G89" s="88"/>
      <c r="H89" s="73"/>
      <c r="I89" s="74"/>
      <c r="J89" s="75"/>
      <c r="K89" s="68"/>
      <c r="L89" s="90"/>
      <c r="M89" s="69"/>
      <c r="N89" s="70"/>
      <c r="O89" s="71"/>
      <c r="P89" s="72"/>
      <c r="Q89" s="73"/>
      <c r="R89" s="74"/>
      <c r="S89" s="67"/>
      <c r="T89" s="76">
        <f t="shared" si="6"/>
        <v>0</v>
      </c>
    </row>
    <row r="90" spans="1:20">
      <c r="A90" s="65"/>
      <c r="B90" s="66"/>
      <c r="C90" s="67"/>
      <c r="D90" s="68"/>
      <c r="E90" s="86"/>
      <c r="F90" s="87"/>
      <c r="G90" s="88"/>
      <c r="H90" s="73"/>
      <c r="I90" s="74"/>
      <c r="J90" s="75"/>
      <c r="K90" s="68"/>
      <c r="L90" s="90"/>
      <c r="M90" s="69"/>
      <c r="N90" s="70"/>
      <c r="O90" s="71"/>
      <c r="P90" s="72"/>
      <c r="Q90" s="73"/>
      <c r="R90" s="74"/>
      <c r="S90" s="67"/>
      <c r="T90" s="76">
        <f t="shared" si="6"/>
        <v>0</v>
      </c>
    </row>
    <row r="91" spans="1:20">
      <c r="A91" s="65"/>
      <c r="B91" s="66"/>
      <c r="C91" s="67"/>
      <c r="D91" s="68"/>
      <c r="E91" s="86"/>
      <c r="F91" s="87"/>
      <c r="G91" s="88"/>
      <c r="H91" s="73"/>
      <c r="I91" s="74"/>
      <c r="J91" s="75"/>
      <c r="K91" s="68"/>
      <c r="L91" s="90"/>
      <c r="M91" s="69"/>
      <c r="N91" s="70"/>
      <c r="O91" s="71"/>
      <c r="P91" s="72"/>
      <c r="Q91" s="73"/>
      <c r="R91" s="74"/>
      <c r="S91" s="67"/>
      <c r="T91" s="76">
        <f t="shared" si="6"/>
        <v>0</v>
      </c>
    </row>
    <row r="92" spans="1:20">
      <c r="A92" s="65"/>
      <c r="B92" s="66"/>
      <c r="C92" s="67"/>
      <c r="D92" s="68"/>
      <c r="E92" s="86"/>
      <c r="F92" s="87"/>
      <c r="G92" s="88"/>
      <c r="H92" s="73"/>
      <c r="I92" s="74"/>
      <c r="J92" s="75"/>
      <c r="K92" s="68"/>
      <c r="L92" s="90"/>
      <c r="M92" s="69"/>
      <c r="N92" s="70"/>
      <c r="O92" s="71"/>
      <c r="P92" s="72"/>
      <c r="Q92" s="73"/>
      <c r="R92" s="74"/>
      <c r="S92" s="67"/>
      <c r="T92" s="76">
        <f t="shared" ref="T92:T99" si="7">C92*$C$2+D92*$D$2+E92*$E$2+F92*$F$2+G92*$G$2+H92*$H$2+I92*$I$2+J92*$J$2+K92*$K$2+L92*$L$2+M92*$M$2+N92*$N$2+O92*$O$2+P92*$P$2+Q92*$Q$2+R92*$R$2</f>
        <v>0</v>
      </c>
    </row>
    <row r="93" spans="1:20">
      <c r="A93" s="65"/>
      <c r="B93" s="66"/>
      <c r="C93" s="67"/>
      <c r="D93" s="68"/>
      <c r="E93" s="86"/>
      <c r="F93" s="87"/>
      <c r="G93" s="88"/>
      <c r="H93" s="73"/>
      <c r="I93" s="74"/>
      <c r="J93" s="75"/>
      <c r="K93" s="68"/>
      <c r="L93" s="90"/>
      <c r="M93" s="69"/>
      <c r="N93" s="70"/>
      <c r="O93" s="71"/>
      <c r="P93" s="72"/>
      <c r="Q93" s="73"/>
      <c r="R93" s="74"/>
      <c r="S93" s="67"/>
      <c r="T93" s="76">
        <f t="shared" si="7"/>
        <v>0</v>
      </c>
    </row>
    <row r="94" spans="1:20">
      <c r="A94" s="65"/>
      <c r="B94" s="66"/>
      <c r="C94" s="67"/>
      <c r="D94" s="68"/>
      <c r="E94" s="86"/>
      <c r="F94" s="87"/>
      <c r="G94" s="88"/>
      <c r="H94" s="73"/>
      <c r="I94" s="74"/>
      <c r="J94" s="75"/>
      <c r="K94" s="68"/>
      <c r="L94" s="90"/>
      <c r="M94" s="69"/>
      <c r="N94" s="70"/>
      <c r="O94" s="71"/>
      <c r="P94" s="72"/>
      <c r="Q94" s="73"/>
      <c r="R94" s="74"/>
      <c r="S94" s="67"/>
      <c r="T94" s="76">
        <f t="shared" si="7"/>
        <v>0</v>
      </c>
    </row>
    <row r="95" spans="1:20">
      <c r="A95" s="65"/>
      <c r="B95" s="66"/>
      <c r="C95" s="67"/>
      <c r="D95" s="68"/>
      <c r="E95" s="86"/>
      <c r="F95" s="87"/>
      <c r="G95" s="88"/>
      <c r="H95" s="73"/>
      <c r="I95" s="74"/>
      <c r="J95" s="75"/>
      <c r="K95" s="68"/>
      <c r="L95" s="90"/>
      <c r="M95" s="69"/>
      <c r="N95" s="70"/>
      <c r="O95" s="71"/>
      <c r="P95" s="72"/>
      <c r="Q95" s="73"/>
      <c r="R95" s="74"/>
      <c r="S95" s="67"/>
      <c r="T95" s="76">
        <f t="shared" si="7"/>
        <v>0</v>
      </c>
    </row>
    <row r="96" spans="1:20">
      <c r="A96" s="65"/>
      <c r="B96" s="66"/>
      <c r="C96" s="67"/>
      <c r="D96" s="68"/>
      <c r="E96" s="86"/>
      <c r="F96" s="87"/>
      <c r="G96" s="88"/>
      <c r="H96" s="73"/>
      <c r="I96" s="74"/>
      <c r="J96" s="75"/>
      <c r="K96" s="68"/>
      <c r="L96" s="90"/>
      <c r="M96" s="69"/>
      <c r="N96" s="70"/>
      <c r="O96" s="71"/>
      <c r="P96" s="72"/>
      <c r="Q96" s="73"/>
      <c r="R96" s="74"/>
      <c r="S96" s="67"/>
      <c r="T96" s="76">
        <f t="shared" si="7"/>
        <v>0</v>
      </c>
    </row>
    <row r="97" spans="1:20">
      <c r="A97" s="65"/>
      <c r="B97" s="66"/>
      <c r="C97" s="67"/>
      <c r="D97" s="68"/>
      <c r="E97" s="86"/>
      <c r="F97" s="87"/>
      <c r="G97" s="88"/>
      <c r="H97" s="73"/>
      <c r="I97" s="74"/>
      <c r="J97" s="75"/>
      <c r="K97" s="68"/>
      <c r="L97" s="90"/>
      <c r="M97" s="69"/>
      <c r="N97" s="70"/>
      <c r="O97" s="71"/>
      <c r="P97" s="72"/>
      <c r="Q97" s="73"/>
      <c r="R97" s="74"/>
      <c r="S97" s="67"/>
      <c r="T97" s="76">
        <f t="shared" si="7"/>
        <v>0</v>
      </c>
    </row>
    <row r="98" spans="1:20">
      <c r="A98" s="65"/>
      <c r="B98" s="66"/>
      <c r="C98" s="67"/>
      <c r="D98" s="68"/>
      <c r="E98" s="86"/>
      <c r="F98" s="87"/>
      <c r="G98" s="88"/>
      <c r="H98" s="73"/>
      <c r="I98" s="74"/>
      <c r="J98" s="75"/>
      <c r="K98" s="68"/>
      <c r="L98" s="90"/>
      <c r="M98" s="69"/>
      <c r="N98" s="70"/>
      <c r="O98" s="71"/>
      <c r="P98" s="72"/>
      <c r="Q98" s="73"/>
      <c r="R98" s="74"/>
      <c r="S98" s="67"/>
      <c r="T98" s="76">
        <f t="shared" si="7"/>
        <v>0</v>
      </c>
    </row>
    <row r="99" spans="1:20">
      <c r="A99" s="65"/>
      <c r="B99" s="66"/>
      <c r="C99" s="67"/>
      <c r="D99" s="68"/>
      <c r="E99" s="86"/>
      <c r="F99" s="87"/>
      <c r="G99" s="88"/>
      <c r="H99" s="73"/>
      <c r="I99" s="74"/>
      <c r="J99" s="75"/>
      <c r="K99" s="68"/>
      <c r="L99" s="90"/>
      <c r="M99" s="69"/>
      <c r="N99" s="70"/>
      <c r="O99" s="71"/>
      <c r="P99" s="72"/>
      <c r="Q99" s="73"/>
      <c r="R99" s="74"/>
      <c r="S99" s="90"/>
      <c r="T99" s="76">
        <f t="shared" si="7"/>
        <v>0</v>
      </c>
    </row>
  </sheetData>
  <mergeCells count="2">
    <mergeCell ref="U19:V21"/>
    <mergeCell ref="U22:V22"/>
  </mergeCells>
  <conditionalFormatting sqref="C19:M20">
    <cfRule type="cellIs" dxfId="2" priority="1" operator="notEqual">
      <formula>0</formula>
    </cfRule>
  </conditionalFormatting>
  <conditionalFormatting sqref="N20">
    <cfRule type="cellIs" dxfId="1" priority="7" operator="notEqual">
      <formula>0</formula>
    </cfRule>
  </conditionalFormatting>
  <conditionalFormatting sqref="N19:S19">
    <cfRule type="cellIs" dxfId="0" priority="8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A04CD7D8331946B6CF6DCEF1CFC8F3" ma:contentTypeVersion="25" ma:contentTypeDescription="Create a new document." ma:contentTypeScope="" ma:versionID="a1065413d711f2503fa7e985acd040c1">
  <xsd:schema xmlns:xsd="http://www.w3.org/2001/XMLSchema" xmlns:xs="http://www.w3.org/2001/XMLSchema" xmlns:p="http://schemas.microsoft.com/office/2006/metadata/properties" xmlns:ns1="http://schemas.microsoft.com/sharepoint/v3" xmlns:ns2="964bbca6-3ea7-4b70-b580-86c52610cfae" xmlns:ns3="e054b19d-08a5-418f-be47-3796e3c82a64" targetNamespace="http://schemas.microsoft.com/office/2006/metadata/properties" ma:root="true" ma:fieldsID="92792ddf26c4cad0343ab3f08a2a731f" ns1:_="" ns2:_="" ns3:_="">
    <xsd:import namespace="http://schemas.microsoft.com/sharepoint/v3"/>
    <xsd:import namespace="964bbca6-3ea7-4b70-b580-86c52610cfae"/>
    <xsd:import namespace="e054b19d-08a5-418f-be47-3796e3c82a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TaxKeywordTaxHTField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bbca6-3ea7-4b70-b580-86c52610cfa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27" nillable="true" ma:taxonomy="true" ma:internalName="TaxKeywordTaxHTField" ma:taxonomyFieldName="TaxKeyword" ma:displayName="Enterprise Keywords" ma:fieldId="{23f27201-bee3-471e-b2e7-b64fd8b7ca38}" ma:taxonomyMulti="true" ma:sspId="879308d4-bde5-4dca-adcb-0162404f8635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8" nillable="true" ma:displayName="Taxonomy Catch All Column" ma:hidden="true" ma:list="{cddddf1c-f169-4d11-862d-17b46a7a42f0}" ma:internalName="TaxCatchAll" ma:showField="CatchAllData" ma:web="964bbca6-3ea7-4b70-b580-86c52610cf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4b19d-08a5-418f-be47-3796e3c82a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879308d4-bde5-4dca-adcb-0162404f86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64bbca6-3ea7-4b70-b580-86c52610cfae">NTYPSS73JTJK-1694961056-169814</_dlc_DocId>
    <_dlc_DocIdUrl xmlns="964bbca6-3ea7-4b70-b580-86c52610cfae">
      <Url>https://boyscouts.sharepoint.com/teams/00635baylakescouncil/_layouts/15/DocIdRedir.aspx?ID=NTYPSS73JTJK-1694961056-169814</Url>
      <Description>NTYPSS73JTJK-1694961056-169814</Description>
    </_dlc_DocIdUrl>
    <_ip_UnifiedCompliancePolicyUIAction xmlns="http://schemas.microsoft.com/sharepoint/v3" xsi:nil="true"/>
    <_ip_UnifiedCompliancePolicyProperties xmlns="http://schemas.microsoft.com/sharepoint/v3" xsi:nil="true"/>
    <TaxKeywordTaxHTField xmlns="964bbca6-3ea7-4b70-b580-86c52610cfae">
      <Terms xmlns="http://schemas.microsoft.com/office/infopath/2007/PartnerControls"/>
    </TaxKeywordTaxHTField>
    <lcf76f155ced4ddcb4097134ff3c332f xmlns="e054b19d-08a5-418f-be47-3796e3c82a64">
      <Terms xmlns="http://schemas.microsoft.com/office/infopath/2007/PartnerControls"/>
    </lcf76f155ced4ddcb4097134ff3c332f>
    <TaxCatchAll xmlns="964bbca6-3ea7-4b70-b580-86c52610cfae" xsi:nil="true"/>
    <SharedWithUsers xmlns="964bbca6-3ea7-4b70-b580-86c52610cfae">
      <UserInfo>
        <DisplayName>Michael Alberts</DisplayName>
        <AccountId>54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3F6DA00-9163-44B9-9F93-451B45EF24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64bbca6-3ea7-4b70-b580-86c52610cfae"/>
    <ds:schemaRef ds:uri="e054b19d-08a5-418f-be47-3796e3c8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B9A92B-3C51-4FBA-9FF7-428BE46D638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2DEE76-6541-4576-BD8A-2DD8CE1F709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48DA4AE-1CC1-4070-BD0E-5BABD4961A4C}">
  <ds:schemaRefs>
    <ds:schemaRef ds:uri="http://schemas.microsoft.com/office/2006/metadata/properties"/>
    <ds:schemaRef ds:uri="http://schemas.microsoft.com/office/infopath/2007/PartnerControls"/>
    <ds:schemaRef ds:uri="964bbca6-3ea7-4b70-b580-86c52610cfae"/>
    <ds:schemaRef ds:uri="http://schemas.microsoft.com/sharepoint/v3"/>
    <ds:schemaRef ds:uri="e054b19d-08a5-418f-be47-3796e3c82a64"/>
  </ds:schemaRefs>
</ds:datastoreItem>
</file>

<file path=docMetadata/LabelInfo.xml><?xml version="1.0" encoding="utf-8"?>
<clbl:labelList xmlns:clbl="http://schemas.microsoft.com/office/2020/mipLabelMetadata">
  <clbl:label id="{fd9008a0-7846-4989-a4c5-77cfad3f7e4e}" enabled="0" method="" siteId="{fd9008a0-7846-4989-a4c5-77cfad3f7e4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RR Donnelley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RR Donnelley</dc:creator>
  <cp:keywords/>
  <dc:description/>
  <cp:lastModifiedBy>Nikki Woolf</cp:lastModifiedBy>
  <cp:revision/>
  <dcterms:created xsi:type="dcterms:W3CDTF">2017-08-31T19:42:53Z</dcterms:created>
  <dcterms:modified xsi:type="dcterms:W3CDTF">2025-07-30T17:04:42Z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0x010100B2A04CD7D8331946B6CF6DCEF1CFC8F3</vt:lpwstr>
  </property>
  <property fmtid="{D5CDD505-2E9C-101B-9397-08002B2CF9AE}" pid="3" name="_dlc_DocIdItemGuid">
    <vt:lpwstr>54de25d9-283c-4f04-8391-6d4fffa0e855</vt:lpwstr>
  </property>
  <property fmtid="{D5CDD505-2E9C-101B-9397-08002B2CF9AE}" pid="4" name="TaxKeyword">
    <vt:lpwstr/>
  </property>
  <property fmtid="{D5CDD505-2E9C-101B-9397-08002B2CF9AE}" pid="5" name="MediaServiceImageTags">
    <vt:lpwstr/>
  </property>
</Properties>
</file>